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comgalliate.comune.local\finanze\TEMPESTIVITA' PAGAMENTI\2023\1 trim\"/>
    </mc:Choice>
  </mc:AlternateContent>
  <xr:revisionPtr revIDLastSave="0" documentId="13_ncr:1_{889994F4-1A4B-4EF8-911C-4FF7A5059B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 ITP - Fatture Incluse -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96" i="1" l="1"/>
  <c r="H495" i="1"/>
  <c r="F494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<sst xmlns="http://schemas.openxmlformats.org/spreadsheetml/2006/main" count="768" uniqueCount="414">
  <si>
    <t>Numero Fattura</t>
  </si>
  <si>
    <t>Data emissione fattura</t>
  </si>
  <si>
    <t>Data ricezione fattura</t>
  </si>
  <si>
    <t>Codice Fiscale Fornitore</t>
  </si>
  <si>
    <t>Lotto SDI</t>
  </si>
  <si>
    <t>Importo pagato per la scadenza (a)</t>
  </si>
  <si>
    <t>Data scadenza fattura (b)</t>
  </si>
  <si>
    <t>Data pagamento (c)</t>
  </si>
  <si>
    <t>Giorni di ritardo* d=(c-b)</t>
  </si>
  <si>
    <t>Ritardo ponderato (a*d)</t>
  </si>
  <si>
    <t>SRRRRT67L18F952H</t>
  </si>
  <si>
    <t>02641870031</t>
  </si>
  <si>
    <t>FATTPA 7_22</t>
  </si>
  <si>
    <t>CSTRFL62S59F952N</t>
  </si>
  <si>
    <t>5048/E1</t>
  </si>
  <si>
    <t>00868170143</t>
  </si>
  <si>
    <t>FATTPA 11_22</t>
  </si>
  <si>
    <t>04299460016</t>
  </si>
  <si>
    <t>JFK16279</t>
  </si>
  <si>
    <t>00548940030</t>
  </si>
  <si>
    <t>5848/E</t>
  </si>
  <si>
    <t>01540680038</t>
  </si>
  <si>
    <t>798/2022</t>
  </si>
  <si>
    <t>01441330196</t>
  </si>
  <si>
    <t>378/E</t>
  </si>
  <si>
    <t>02241720032</t>
  </si>
  <si>
    <t>152/PA</t>
  </si>
  <si>
    <t>02409190036</t>
  </si>
  <si>
    <t>TNTLSN72P44L219U</t>
  </si>
  <si>
    <t>00183900034</t>
  </si>
  <si>
    <t>1733/2022</t>
  </si>
  <si>
    <t>000010/22A</t>
  </si>
  <si>
    <t>01460500034</t>
  </si>
  <si>
    <t>09 P.A.</t>
  </si>
  <si>
    <t>01930830037</t>
  </si>
  <si>
    <t>117/2022</t>
  </si>
  <si>
    <t>000190</t>
  </si>
  <si>
    <t>01851520039</t>
  </si>
  <si>
    <t>000189</t>
  </si>
  <si>
    <t>01788080156</t>
  </si>
  <si>
    <t>S00440</t>
  </si>
  <si>
    <t>01429390030</t>
  </si>
  <si>
    <t>00858020035</t>
  </si>
  <si>
    <t>0002105891</t>
  </si>
  <si>
    <t>08543640158</t>
  </si>
  <si>
    <t>0002105892</t>
  </si>
  <si>
    <t>02221101203</t>
  </si>
  <si>
    <t>02616630022</t>
  </si>
  <si>
    <t>E-1046</t>
  </si>
  <si>
    <t>00314470121</t>
  </si>
  <si>
    <t>2022/VE01/29</t>
  </si>
  <si>
    <t>LPRRNI84E51F205C</t>
  </si>
  <si>
    <t>2564/PA</t>
  </si>
  <si>
    <t>01469790990</t>
  </si>
  <si>
    <t>000261</t>
  </si>
  <si>
    <t>01471390037</t>
  </si>
  <si>
    <t>000257</t>
  </si>
  <si>
    <t>000258</t>
  </si>
  <si>
    <t>000260</t>
  </si>
  <si>
    <t>251/03</t>
  </si>
  <si>
    <t>01638110203</t>
  </si>
  <si>
    <t>2022V2000432</t>
  </si>
  <si>
    <t>02460550037</t>
  </si>
  <si>
    <t>390/E</t>
  </si>
  <si>
    <t>391/E</t>
  </si>
  <si>
    <t>392/E</t>
  </si>
  <si>
    <t>393/E</t>
  </si>
  <si>
    <t>394/E</t>
  </si>
  <si>
    <t>396/E</t>
  </si>
  <si>
    <t>395/E</t>
  </si>
  <si>
    <t>397/E</t>
  </si>
  <si>
    <t>398/E</t>
  </si>
  <si>
    <t>399/E</t>
  </si>
  <si>
    <t>400/E</t>
  </si>
  <si>
    <t>000262</t>
  </si>
  <si>
    <t>000264</t>
  </si>
  <si>
    <t>000263</t>
  </si>
  <si>
    <t>FATTPA 18_22</t>
  </si>
  <si>
    <t>CRRGLR80P45F952C</t>
  </si>
  <si>
    <t>PA12-22</t>
  </si>
  <si>
    <t>00574570032</t>
  </si>
  <si>
    <t>0010022139</t>
  </si>
  <si>
    <t>222 NO</t>
  </si>
  <si>
    <t>MZZCLD76S54D872C</t>
  </si>
  <si>
    <t>492/E</t>
  </si>
  <si>
    <t>07576410968</t>
  </si>
  <si>
    <t>129/PA</t>
  </si>
  <si>
    <t>02259960033</t>
  </si>
  <si>
    <t>02389020039</t>
  </si>
  <si>
    <t>2040/220036598</t>
  </si>
  <si>
    <t>03222970406</t>
  </si>
  <si>
    <t>404/E</t>
  </si>
  <si>
    <t>CVRLCU72M11F205B</t>
  </si>
  <si>
    <t>496/E</t>
  </si>
  <si>
    <t>01094520036</t>
  </si>
  <si>
    <t>06496050151</t>
  </si>
  <si>
    <t>BOL_PA20220000008744</t>
  </si>
  <si>
    <t>02078000037</t>
  </si>
  <si>
    <t>BOL_PA20220000008743</t>
  </si>
  <si>
    <t>BOL_PA20220000008742</t>
  </si>
  <si>
    <t>BOL_PA20220000008746</t>
  </si>
  <si>
    <t>01195050073</t>
  </si>
  <si>
    <t>155/PA</t>
  </si>
  <si>
    <t>000266</t>
  </si>
  <si>
    <t>000270</t>
  </si>
  <si>
    <t>000269</t>
  </si>
  <si>
    <t>02047381203</t>
  </si>
  <si>
    <t>000000900037783D</t>
  </si>
  <si>
    <t>07516911000</t>
  </si>
  <si>
    <t>000000900038823T</t>
  </si>
  <si>
    <t>09771701001</t>
  </si>
  <si>
    <t>01722270665</t>
  </si>
  <si>
    <t>02447800281</t>
  </si>
  <si>
    <t>2022/E/131</t>
  </si>
  <si>
    <t>VNZMRC77R22F952N</t>
  </si>
  <si>
    <t>0002162554</t>
  </si>
  <si>
    <t>06188330150</t>
  </si>
  <si>
    <t>FC0007571-0</t>
  </si>
  <si>
    <t>00467440038</t>
  </si>
  <si>
    <t>FC0007572-0</t>
  </si>
  <si>
    <t>SF00091774</t>
  </si>
  <si>
    <t>02322600541</t>
  </si>
  <si>
    <t>02101050033</t>
  </si>
  <si>
    <t>A20020221000045901</t>
  </si>
  <si>
    <t>02298700010</t>
  </si>
  <si>
    <t>A20020221000045903</t>
  </si>
  <si>
    <t>A20020221000045902</t>
  </si>
  <si>
    <t>6355/E</t>
  </si>
  <si>
    <t>9/E</t>
  </si>
  <si>
    <t>03170580751</t>
  </si>
  <si>
    <t>202/E</t>
  </si>
  <si>
    <t>08813790964</t>
  </si>
  <si>
    <t>FATTPA 30_22</t>
  </si>
  <si>
    <t>01539600039</t>
  </si>
  <si>
    <t>001422ELVE</t>
  </si>
  <si>
    <t>04554571002</t>
  </si>
  <si>
    <t>FPA 4/2023</t>
  </si>
  <si>
    <t>02286480104</t>
  </si>
  <si>
    <t>15/E</t>
  </si>
  <si>
    <t>02486190032</t>
  </si>
  <si>
    <t>10 P.A.</t>
  </si>
  <si>
    <t>1/PA</t>
  </si>
  <si>
    <t>00929970036</t>
  </si>
  <si>
    <t>2023-V-VS2-170</t>
  </si>
  <si>
    <t>02259990402</t>
  </si>
  <si>
    <t>001113-0C2 PA</t>
  </si>
  <si>
    <t>01486550351</t>
  </si>
  <si>
    <t>001114-0C2 PA</t>
  </si>
  <si>
    <t>05</t>
  </si>
  <si>
    <t>00188710032</t>
  </si>
  <si>
    <t>67E/2022</t>
  </si>
  <si>
    <t>02054230228</t>
  </si>
  <si>
    <t>68E/2022</t>
  </si>
  <si>
    <t>0000202330001202</t>
  </si>
  <si>
    <t>06714021000</t>
  </si>
  <si>
    <t>00805980158</t>
  </si>
  <si>
    <t>00002/2023/P</t>
  </si>
  <si>
    <t>02645830031</t>
  </si>
  <si>
    <t>2023/EL/1</t>
  </si>
  <si>
    <t>SDDDNL72A09F952D</t>
  </si>
  <si>
    <t>70E/2022</t>
  </si>
  <si>
    <t>69E/2022</t>
  </si>
  <si>
    <t>75E/2022</t>
  </si>
  <si>
    <t>76E/2022</t>
  </si>
  <si>
    <t>71E/2022</t>
  </si>
  <si>
    <t>73E/2022</t>
  </si>
  <si>
    <t>74E/2022</t>
  </si>
  <si>
    <t>72E/2022</t>
  </si>
  <si>
    <t>135/E</t>
  </si>
  <si>
    <t>BTTNDR88S23F952Y</t>
  </si>
  <si>
    <t>CR-FT-010243</t>
  </si>
  <si>
    <t>08367150151</t>
  </si>
  <si>
    <t>5/001</t>
  </si>
  <si>
    <t>CSTGNR85P19F839V</t>
  </si>
  <si>
    <t>26/2022 PA</t>
  </si>
  <si>
    <t>01742810037</t>
  </si>
  <si>
    <t>15/EL</t>
  </si>
  <si>
    <t>01913480032</t>
  </si>
  <si>
    <t>04299810269</t>
  </si>
  <si>
    <t>02391510266</t>
  </si>
  <si>
    <t>51/PA</t>
  </si>
  <si>
    <t>01763970033</t>
  </si>
  <si>
    <t>0000578/E</t>
  </si>
  <si>
    <t>000284</t>
  </si>
  <si>
    <t>PAE0051299</t>
  </si>
  <si>
    <t>PAE0051303</t>
  </si>
  <si>
    <t>PAE0051301</t>
  </si>
  <si>
    <t>12TXLP00000829</t>
  </si>
  <si>
    <t>03090380233</t>
  </si>
  <si>
    <t>12TXLP00000253</t>
  </si>
  <si>
    <t>001188-0C2 PA</t>
  </si>
  <si>
    <t>190511_FAT2023000056</t>
  </si>
  <si>
    <t>02549130124</t>
  </si>
  <si>
    <t>2023/EL/3</t>
  </si>
  <si>
    <t>2023/EL/4</t>
  </si>
  <si>
    <t>10/E</t>
  </si>
  <si>
    <t>11/E</t>
  </si>
  <si>
    <t>12/E</t>
  </si>
  <si>
    <t>13/E</t>
  </si>
  <si>
    <t>14/E</t>
  </si>
  <si>
    <t>20/S</t>
  </si>
  <si>
    <t>01126960036</t>
  </si>
  <si>
    <t>FPA 1/23</t>
  </si>
  <si>
    <t>DFRMNN75A54F251N</t>
  </si>
  <si>
    <t>FPA 2/23</t>
  </si>
  <si>
    <t>TNCFRC75M21F952V</t>
  </si>
  <si>
    <t>2023/VE01/20</t>
  </si>
  <si>
    <t>01480540036</t>
  </si>
  <si>
    <t>FATTPA 1_23</t>
  </si>
  <si>
    <t>02102160039</t>
  </si>
  <si>
    <t>7/PA</t>
  </si>
  <si>
    <t>0002100717</t>
  </si>
  <si>
    <t>0002101141</t>
  </si>
  <si>
    <t>1/FE</t>
  </si>
  <si>
    <t>01511700039</t>
  </si>
  <si>
    <t>2040/230000485</t>
  </si>
  <si>
    <t>S00004</t>
  </si>
  <si>
    <t>334/E1</t>
  </si>
  <si>
    <t>24TO_2</t>
  </si>
  <si>
    <t>01578251009</t>
  </si>
  <si>
    <t>87/E</t>
  </si>
  <si>
    <t>2023/RFVE/4</t>
  </si>
  <si>
    <t>SPTCML63T13Z600X</t>
  </si>
  <si>
    <t>000002/PA</t>
  </si>
  <si>
    <t>VCCMRZ59P10I441G</t>
  </si>
  <si>
    <t>A-300001</t>
  </si>
  <si>
    <t>00231840034</t>
  </si>
  <si>
    <t>11/E/N</t>
  </si>
  <si>
    <t>01744070036</t>
  </si>
  <si>
    <t>68/PA</t>
  </si>
  <si>
    <t>04289900161</t>
  </si>
  <si>
    <t>7/FVIAC</t>
  </si>
  <si>
    <t>02578750347</t>
  </si>
  <si>
    <t>2-2023-FE</t>
  </si>
  <si>
    <t>0002103320</t>
  </si>
  <si>
    <t>2/PA</t>
  </si>
  <si>
    <t>01186830038</t>
  </si>
  <si>
    <t>2040/230001045</t>
  </si>
  <si>
    <t>2040/230001046</t>
  </si>
  <si>
    <t>2040/230001048</t>
  </si>
  <si>
    <t>343/E</t>
  </si>
  <si>
    <t>01189860032</t>
  </si>
  <si>
    <t>CHPNRC57E23A859R</t>
  </si>
  <si>
    <t>000000900002284D</t>
  </si>
  <si>
    <t>000000900003024T</t>
  </si>
  <si>
    <t>083E/2023</t>
  </si>
  <si>
    <t>02966340230</t>
  </si>
  <si>
    <t>44/E</t>
  </si>
  <si>
    <t>000003/PA</t>
  </si>
  <si>
    <t>00112450036</t>
  </si>
  <si>
    <t>257/PA</t>
  </si>
  <si>
    <t>FI  000405</t>
  </si>
  <si>
    <t>09322080962</t>
  </si>
  <si>
    <t>BOL_PA20230000000411</t>
  </si>
  <si>
    <t>36/E</t>
  </si>
  <si>
    <t>14/2023</t>
  </si>
  <si>
    <t>01821690037</t>
  </si>
  <si>
    <t>13/2023</t>
  </si>
  <si>
    <t>01378690034</t>
  </si>
  <si>
    <t>2/FE/PA/2023</t>
  </si>
  <si>
    <t>BRNMCR63P59B885D</t>
  </si>
  <si>
    <t>PA02-23</t>
  </si>
  <si>
    <t>2023Y00001</t>
  </si>
  <si>
    <t>00146040035</t>
  </si>
  <si>
    <t>26/PA</t>
  </si>
  <si>
    <t>13V6</t>
  </si>
  <si>
    <t>01516010038</t>
  </si>
  <si>
    <t>02657560039</t>
  </si>
  <si>
    <t>0000615/E</t>
  </si>
  <si>
    <t>3/PA</t>
  </si>
  <si>
    <t>02163550037</t>
  </si>
  <si>
    <t>0002105751</t>
  </si>
  <si>
    <t>2/001</t>
  </si>
  <si>
    <t>01888450036</t>
  </si>
  <si>
    <t>29/E</t>
  </si>
  <si>
    <t>41/PA</t>
  </si>
  <si>
    <t>00578930349</t>
  </si>
  <si>
    <t>28/PA</t>
  </si>
  <si>
    <t>0074324758</t>
  </si>
  <si>
    <t>0050010981</t>
  </si>
  <si>
    <t>06757900151</t>
  </si>
  <si>
    <t>0050011106</t>
  </si>
  <si>
    <t>0050011120</t>
  </si>
  <si>
    <t>0050011129</t>
  </si>
  <si>
    <t>0050011150</t>
  </si>
  <si>
    <t>0050011163</t>
  </si>
  <si>
    <t>0050011178</t>
  </si>
  <si>
    <t>0050011181</t>
  </si>
  <si>
    <t>000080-0C2 PA</t>
  </si>
  <si>
    <t>18/PA</t>
  </si>
  <si>
    <t>0000202330009467</t>
  </si>
  <si>
    <t>01/PA</t>
  </si>
  <si>
    <t>01556030037</t>
  </si>
  <si>
    <t>01 P.A.</t>
  </si>
  <si>
    <t>000005</t>
  </si>
  <si>
    <t>000006</t>
  </si>
  <si>
    <t>000008</t>
  </si>
  <si>
    <t>000007</t>
  </si>
  <si>
    <t>000009</t>
  </si>
  <si>
    <t>000126-0C2 PA</t>
  </si>
  <si>
    <t>000125-0C2 PA</t>
  </si>
  <si>
    <t>000010</t>
  </si>
  <si>
    <t>190511_FAT2023001564</t>
  </si>
  <si>
    <t>DLFMRZ65H22D969P</t>
  </si>
  <si>
    <t>7X00501002</t>
  </si>
  <si>
    <t>00488410010</t>
  </si>
  <si>
    <t>0002108660</t>
  </si>
  <si>
    <t>1128/A</t>
  </si>
  <si>
    <t>09534370151</t>
  </si>
  <si>
    <t>03623590126</t>
  </si>
  <si>
    <t>000127-0C2 PA</t>
  </si>
  <si>
    <t>15/001</t>
  </si>
  <si>
    <t>4/PA</t>
  </si>
  <si>
    <t>5/PA</t>
  </si>
  <si>
    <t>0000020/E</t>
  </si>
  <si>
    <t>E-91</t>
  </si>
  <si>
    <t>17/001</t>
  </si>
  <si>
    <t>6 EL</t>
  </si>
  <si>
    <t>01325190039</t>
  </si>
  <si>
    <t>000027</t>
  </si>
  <si>
    <t>000026</t>
  </si>
  <si>
    <t>000025</t>
  </si>
  <si>
    <t>000024</t>
  </si>
  <si>
    <t>00600320030</t>
  </si>
  <si>
    <t>2040/230001047</t>
  </si>
  <si>
    <t>7-2023-FE</t>
  </si>
  <si>
    <t>7X00686148</t>
  </si>
  <si>
    <t>7X00525389</t>
  </si>
  <si>
    <t>750/E</t>
  </si>
  <si>
    <t>02238120485</t>
  </si>
  <si>
    <t>90/PA</t>
  </si>
  <si>
    <t>LPUNLW89A65Z127K</t>
  </si>
  <si>
    <t>03320900982</t>
  </si>
  <si>
    <t>50/E</t>
  </si>
  <si>
    <t>57/EL</t>
  </si>
  <si>
    <t>0000034</t>
  </si>
  <si>
    <t>LBRNNL60S55E001D</t>
  </si>
  <si>
    <t>E514-53</t>
  </si>
  <si>
    <t>3/P23</t>
  </si>
  <si>
    <t>02574040032</t>
  </si>
  <si>
    <t>000000900007539T</t>
  </si>
  <si>
    <t>37/PA</t>
  </si>
  <si>
    <t>38/PA</t>
  </si>
  <si>
    <t>40/PA</t>
  </si>
  <si>
    <t>2040/230004486</t>
  </si>
  <si>
    <t>57/E</t>
  </si>
  <si>
    <t>2023/VE01/106</t>
  </si>
  <si>
    <t>BLLDVD67A30F952Q</t>
  </si>
  <si>
    <t>193/A</t>
  </si>
  <si>
    <t>MJTMHL70L22F839B</t>
  </si>
  <si>
    <t>02690950403</t>
  </si>
  <si>
    <t>000019/PA</t>
  </si>
  <si>
    <t>31/001</t>
  </si>
  <si>
    <t>52/PA</t>
  </si>
  <si>
    <t>53/PA</t>
  </si>
  <si>
    <t>54/PA</t>
  </si>
  <si>
    <t>55/PA</t>
  </si>
  <si>
    <t>56/PA</t>
  </si>
  <si>
    <t>1/E</t>
  </si>
  <si>
    <t>57/PA</t>
  </si>
  <si>
    <t>58/PA</t>
  </si>
  <si>
    <t>59/PA</t>
  </si>
  <si>
    <t>60/PA</t>
  </si>
  <si>
    <t>61/PA</t>
  </si>
  <si>
    <t>FC0000380-0</t>
  </si>
  <si>
    <t>FC0000381-0</t>
  </si>
  <si>
    <t>000021</t>
  </si>
  <si>
    <t>000020</t>
  </si>
  <si>
    <t>000019</t>
  </si>
  <si>
    <t>000022</t>
  </si>
  <si>
    <t>000023</t>
  </si>
  <si>
    <t>0002100913</t>
  </si>
  <si>
    <t>0000202330018525</t>
  </si>
  <si>
    <t>7X00551008</t>
  </si>
  <si>
    <t>0000064/E</t>
  </si>
  <si>
    <t>000033</t>
  </si>
  <si>
    <t>000031</t>
  </si>
  <si>
    <t>000279-0C2 PA</t>
  </si>
  <si>
    <t>000281-0C2 PA</t>
  </si>
  <si>
    <t>000280-0C2 PA</t>
  </si>
  <si>
    <t>0002100976</t>
  </si>
  <si>
    <t>1118/E1</t>
  </si>
  <si>
    <t>63/E</t>
  </si>
  <si>
    <t>64/E</t>
  </si>
  <si>
    <t>2040/230006171</t>
  </si>
  <si>
    <t>V1-105</t>
  </si>
  <si>
    <t>73/E</t>
  </si>
  <si>
    <t>000034</t>
  </si>
  <si>
    <t>844/PA</t>
  </si>
  <si>
    <t>0352/23/PA</t>
  </si>
  <si>
    <t>08625900157</t>
  </si>
  <si>
    <t>5887/D</t>
  </si>
  <si>
    <t>02971560046</t>
  </si>
  <si>
    <t>1268/E</t>
  </si>
  <si>
    <t>13/PA</t>
  </si>
  <si>
    <t>01649450036</t>
  </si>
  <si>
    <t>77/E</t>
  </si>
  <si>
    <t>01995120019</t>
  </si>
  <si>
    <t>6/SP</t>
  </si>
  <si>
    <t>01436930034</t>
  </si>
  <si>
    <t>1010231500002223</t>
  </si>
  <si>
    <t>01879020517</t>
  </si>
  <si>
    <t>29/2023</t>
  </si>
  <si>
    <t>02451040030</t>
  </si>
  <si>
    <t>000000900007345D</t>
  </si>
  <si>
    <t>000000173800011P</t>
  </si>
  <si>
    <t>01578450205</t>
  </si>
  <si>
    <t>000000900010421T</t>
  </si>
  <si>
    <t>2300045/E</t>
  </si>
  <si>
    <t>01045500038</t>
  </si>
  <si>
    <t>* Al calcolo verranno sottratti, se presenti, i giorni di sospensione</t>
  </si>
  <si>
    <t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</si>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</sst>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2" xfId="0" applyNumberFormat="1" applyFont="1" applyBorder="1"/>
    <xf numFmtId="0" fontId="2" fillId="0" borderId="2" xfId="0" applyFon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16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" fontId="2" fillId="0" borderId="2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6"/>
  <sheetViews>
    <sheetView tabSelected="1" topLeftCell="A469" zoomScaleNormal="100" workbookViewId="0">
      <selection activeCell="H497" sqref="H497"/>
    </sheetView>
  </sheetViews>
  <sheetFormatPr defaultColWidth="8.7109375" defaultRowHeight="15" x14ac:dyDescent="0.25"/>
  <cols>
    <col min="1" max="1" width="16.28515625" style="3" customWidth="1"/>
    <col min="2" max="3" width="13.85546875" customWidth="1"/>
    <col min="4" max="4" width="19.140625" customWidth="1"/>
    <col min="5" max="5" width="13.7109375" customWidth="1"/>
    <col min="6" max="6" width="16.7109375" customWidth="1"/>
    <col min="7" max="7" width="14" customWidth="1"/>
    <col min="8" max="8" width="13" customWidth="1"/>
    <col min="9" max="9" width="9.28515625" customWidth="1"/>
    <col min="10" max="10" width="11.7109375" customWidth="1"/>
    <col min="1021" max="1024" width="11.5703125" customWidth="1"/>
  </cols>
  <sheetData>
    <row r="1" spans="1:10" s="6" customFormat="1" ht="45" x14ac:dyDescent="0.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3">
        <v>81</v>
      </c>
      <c r="B2" s="7">
        <v>44813</v>
      </c>
      <c r="C2" s="7">
        <v>44813</v>
      </c>
      <c r="D2" t="s">
        <v>10</v>
      </c>
      <c r="E2">
        <v>7979506856</v>
      </c>
      <c r="F2">
        <v>29311.69</v>
      </c>
      <c r="G2" s="7">
        <v>44843</v>
      </c>
      <c r="H2" s="7">
        <v>44946</v>
      </c>
      <c r="I2">
        <v>-13</v>
      </c>
      <c r="J2">
        <f t="shared" ref="J2:J65" si="0">F2*I2</f>
        <v>-381051.97</v>
      </c>
    </row>
    <row r="3" spans="1:10" x14ac:dyDescent="0.25">
      <c r="A3" s="3">
        <v>350</v>
      </c>
      <c r="B3" s="7">
        <v>44867</v>
      </c>
      <c r="C3" s="7">
        <v>44867</v>
      </c>
      <c r="D3" t="s">
        <v>11</v>
      </c>
      <c r="E3">
        <v>8346757113</v>
      </c>
      <c r="F3">
        <v>125</v>
      </c>
      <c r="G3" s="7">
        <v>44898</v>
      </c>
      <c r="H3" s="7">
        <v>44952</v>
      </c>
      <c r="I3">
        <v>-5</v>
      </c>
      <c r="J3">
        <f t="shared" si="0"/>
        <v>-625</v>
      </c>
    </row>
    <row r="4" spans="1:10" x14ac:dyDescent="0.25">
      <c r="A4" s="3">
        <v>351</v>
      </c>
      <c r="B4" s="7">
        <v>44868</v>
      </c>
      <c r="C4" s="7">
        <v>44868</v>
      </c>
      <c r="D4" t="s">
        <v>11</v>
      </c>
      <c r="E4">
        <v>8346757581</v>
      </c>
      <c r="F4">
        <v>30</v>
      </c>
      <c r="G4" s="7">
        <v>44898</v>
      </c>
      <c r="H4" s="7">
        <v>44952</v>
      </c>
      <c r="I4">
        <v>-5</v>
      </c>
      <c r="J4">
        <f t="shared" si="0"/>
        <v>-150</v>
      </c>
    </row>
    <row r="5" spans="1:10" x14ac:dyDescent="0.25">
      <c r="A5" s="3" t="s">
        <v>12</v>
      </c>
      <c r="B5" s="7">
        <v>44889</v>
      </c>
      <c r="C5" s="7">
        <v>44889</v>
      </c>
      <c r="D5" t="s">
        <v>13</v>
      </c>
      <c r="E5">
        <v>8496456650</v>
      </c>
      <c r="F5">
        <v>380</v>
      </c>
      <c r="G5" s="7">
        <v>44920</v>
      </c>
      <c r="H5" s="7">
        <v>44942</v>
      </c>
      <c r="I5">
        <v>-20</v>
      </c>
      <c r="J5">
        <f t="shared" si="0"/>
        <v>-7600</v>
      </c>
    </row>
    <row r="6" spans="1:10" x14ac:dyDescent="0.25">
      <c r="A6" s="3" t="s">
        <v>14</v>
      </c>
      <c r="B6" s="7">
        <v>44893</v>
      </c>
      <c r="C6" s="7">
        <v>44893</v>
      </c>
      <c r="D6" t="s">
        <v>15</v>
      </c>
      <c r="E6">
        <v>8516210103</v>
      </c>
      <c r="F6">
        <v>2598.38</v>
      </c>
      <c r="G6" s="7">
        <v>44924</v>
      </c>
      <c r="H6" s="7">
        <v>44951</v>
      </c>
      <c r="I6">
        <v>-24</v>
      </c>
      <c r="J6">
        <f t="shared" si="0"/>
        <v>-62361.120000000003</v>
      </c>
    </row>
    <row r="7" spans="1:10" x14ac:dyDescent="0.25">
      <c r="A7" s="3" t="s">
        <v>16</v>
      </c>
      <c r="B7" s="7">
        <v>44907</v>
      </c>
      <c r="C7" s="7">
        <v>44907</v>
      </c>
      <c r="D7" t="s">
        <v>13</v>
      </c>
      <c r="E7">
        <v>8608163863</v>
      </c>
      <c r="F7">
        <v>190</v>
      </c>
      <c r="G7" s="7">
        <v>44937</v>
      </c>
      <c r="H7" s="7">
        <v>44942</v>
      </c>
      <c r="I7">
        <v>5</v>
      </c>
      <c r="J7">
        <f t="shared" si="0"/>
        <v>950</v>
      </c>
    </row>
    <row r="8" spans="1:10" x14ac:dyDescent="0.25">
      <c r="A8" s="3">
        <v>259</v>
      </c>
      <c r="B8" s="7">
        <v>44907</v>
      </c>
      <c r="C8" s="7">
        <v>44907</v>
      </c>
      <c r="D8" t="s">
        <v>17</v>
      </c>
      <c r="E8">
        <v>8608503250</v>
      </c>
      <c r="F8">
        <v>4394</v>
      </c>
      <c r="G8" s="7">
        <v>44937</v>
      </c>
      <c r="H8" s="7">
        <v>44938</v>
      </c>
      <c r="I8">
        <v>1</v>
      </c>
      <c r="J8">
        <f t="shared" si="0"/>
        <v>4394</v>
      </c>
    </row>
    <row r="9" spans="1:10" x14ac:dyDescent="0.25">
      <c r="A9" s="3" t="s">
        <v>18</v>
      </c>
      <c r="B9" s="7">
        <v>44908</v>
      </c>
      <c r="C9" s="7">
        <v>44908</v>
      </c>
      <c r="D9">
        <v>97081660157</v>
      </c>
      <c r="E9">
        <v>8614443846</v>
      </c>
      <c r="F9">
        <v>218.99</v>
      </c>
      <c r="G9" s="7">
        <v>44939</v>
      </c>
      <c r="H9" s="7">
        <v>44938</v>
      </c>
      <c r="I9">
        <v>-1</v>
      </c>
      <c r="J9">
        <f t="shared" si="0"/>
        <v>-218.99</v>
      </c>
    </row>
    <row r="10" spans="1:10" x14ac:dyDescent="0.25">
      <c r="A10" s="8">
        <v>44974</v>
      </c>
      <c r="B10" s="7">
        <v>44910</v>
      </c>
      <c r="C10" s="7">
        <v>44910</v>
      </c>
      <c r="D10" t="s">
        <v>19</v>
      </c>
      <c r="E10">
        <v>8625580850</v>
      </c>
      <c r="F10">
        <v>600</v>
      </c>
      <c r="G10" s="7">
        <v>44941</v>
      </c>
      <c r="H10" s="7">
        <v>44938</v>
      </c>
      <c r="I10">
        <v>-3</v>
      </c>
      <c r="J10">
        <f t="shared" si="0"/>
        <v>-1800</v>
      </c>
    </row>
    <row r="11" spans="1:10" x14ac:dyDescent="0.25">
      <c r="A11" s="3" t="s">
        <v>20</v>
      </c>
      <c r="B11" s="7">
        <v>44911</v>
      </c>
      <c r="C11" s="7">
        <v>44911</v>
      </c>
      <c r="D11" t="s">
        <v>21</v>
      </c>
      <c r="E11">
        <v>8630433187</v>
      </c>
      <c r="F11">
        <v>519.29999999999995</v>
      </c>
      <c r="G11" s="7">
        <v>44944</v>
      </c>
      <c r="H11" s="7">
        <v>44930</v>
      </c>
      <c r="I11">
        <v>-14</v>
      </c>
      <c r="J11">
        <f t="shared" si="0"/>
        <v>-7270.1999999999989</v>
      </c>
    </row>
    <row r="12" spans="1:10" x14ac:dyDescent="0.25">
      <c r="A12" s="3" t="s">
        <v>22</v>
      </c>
      <c r="B12" s="7">
        <v>44912</v>
      </c>
      <c r="C12" s="7">
        <v>44912</v>
      </c>
      <c r="D12" t="s">
        <v>23</v>
      </c>
      <c r="E12">
        <v>8636191567</v>
      </c>
      <c r="F12">
        <v>60</v>
      </c>
      <c r="G12" s="7">
        <v>44944</v>
      </c>
      <c r="H12" s="7">
        <v>44930</v>
      </c>
      <c r="I12">
        <v>-14</v>
      </c>
      <c r="J12">
        <f t="shared" si="0"/>
        <v>-840</v>
      </c>
    </row>
    <row r="13" spans="1:10" x14ac:dyDescent="0.25">
      <c r="A13" s="3" t="s">
        <v>24</v>
      </c>
      <c r="B13" s="7">
        <v>44910</v>
      </c>
      <c r="C13" s="7">
        <v>44910</v>
      </c>
      <c r="D13" t="s">
        <v>25</v>
      </c>
      <c r="E13">
        <v>8645578214</v>
      </c>
      <c r="F13">
        <v>581.66999999999996</v>
      </c>
      <c r="G13" s="7">
        <v>44940</v>
      </c>
      <c r="H13" s="7">
        <v>44938</v>
      </c>
      <c r="I13">
        <v>-2</v>
      </c>
      <c r="J13">
        <f t="shared" si="0"/>
        <v>-1163.3399999999999</v>
      </c>
    </row>
    <row r="14" spans="1:10" x14ac:dyDescent="0.25">
      <c r="A14" s="3" t="s">
        <v>26</v>
      </c>
      <c r="B14" s="7">
        <v>44914</v>
      </c>
      <c r="C14" s="7">
        <v>44914</v>
      </c>
      <c r="D14" t="s">
        <v>27</v>
      </c>
      <c r="E14">
        <v>8646014580</v>
      </c>
      <c r="F14">
        <v>2450</v>
      </c>
      <c r="G14" s="7">
        <v>44944</v>
      </c>
      <c r="H14" s="7">
        <v>44938</v>
      </c>
      <c r="I14">
        <v>-6</v>
      </c>
      <c r="J14">
        <f t="shared" si="0"/>
        <v>-14700</v>
      </c>
    </row>
    <row r="15" spans="1:10" x14ac:dyDescent="0.25">
      <c r="A15" s="8">
        <v>44976</v>
      </c>
      <c r="B15" s="7">
        <v>44912</v>
      </c>
      <c r="C15" s="7">
        <v>44912</v>
      </c>
      <c r="D15" t="s">
        <v>19</v>
      </c>
      <c r="E15">
        <v>8655427237</v>
      </c>
      <c r="F15">
        <v>570</v>
      </c>
      <c r="G15" s="7">
        <v>44944</v>
      </c>
      <c r="H15" s="7">
        <v>44938</v>
      </c>
      <c r="I15">
        <v>-6</v>
      </c>
      <c r="J15">
        <f t="shared" si="0"/>
        <v>-3420</v>
      </c>
    </row>
    <row r="16" spans="1:10" x14ac:dyDescent="0.25">
      <c r="A16" s="3">
        <v>181</v>
      </c>
      <c r="B16" s="7">
        <v>44915</v>
      </c>
      <c r="C16" s="7">
        <v>44915</v>
      </c>
      <c r="D16" t="s">
        <v>28</v>
      </c>
      <c r="E16">
        <v>8657469397</v>
      </c>
      <c r="F16">
        <v>700</v>
      </c>
      <c r="G16" s="7">
        <v>44945</v>
      </c>
      <c r="H16" s="7">
        <v>44945</v>
      </c>
      <c r="I16">
        <v>0</v>
      </c>
      <c r="J16">
        <f t="shared" si="0"/>
        <v>0</v>
      </c>
    </row>
    <row r="17" spans="1:10" x14ac:dyDescent="0.25">
      <c r="A17" s="3">
        <v>842</v>
      </c>
      <c r="B17" s="7">
        <v>44915</v>
      </c>
      <c r="C17" s="7">
        <v>44915</v>
      </c>
      <c r="D17" t="s">
        <v>29</v>
      </c>
      <c r="E17">
        <v>8658363289</v>
      </c>
      <c r="F17">
        <v>1862</v>
      </c>
      <c r="G17" s="7">
        <v>44945</v>
      </c>
      <c r="H17" s="7">
        <v>44938</v>
      </c>
      <c r="I17">
        <v>-7</v>
      </c>
      <c r="J17">
        <f t="shared" si="0"/>
        <v>-13034</v>
      </c>
    </row>
    <row r="18" spans="1:10" x14ac:dyDescent="0.25">
      <c r="A18" s="3" t="s">
        <v>30</v>
      </c>
      <c r="B18" s="7">
        <v>44913</v>
      </c>
      <c r="C18" s="7">
        <v>44913</v>
      </c>
      <c r="D18" t="s">
        <v>23</v>
      </c>
      <c r="E18">
        <v>8664281209</v>
      </c>
      <c r="F18">
        <v>60</v>
      </c>
      <c r="G18" s="7">
        <v>44944</v>
      </c>
      <c r="H18" s="7">
        <v>44930</v>
      </c>
      <c r="I18">
        <v>-14</v>
      </c>
      <c r="J18">
        <f t="shared" si="0"/>
        <v>-840</v>
      </c>
    </row>
    <row r="19" spans="1:10" x14ac:dyDescent="0.25">
      <c r="A19" s="3" t="s">
        <v>31</v>
      </c>
      <c r="B19" s="7">
        <v>44916</v>
      </c>
      <c r="C19" s="7">
        <v>44916</v>
      </c>
      <c r="D19" t="s">
        <v>32</v>
      </c>
      <c r="E19">
        <v>8668519179</v>
      </c>
      <c r="F19">
        <v>245.9</v>
      </c>
      <c r="G19" s="7">
        <v>44946</v>
      </c>
      <c r="H19" s="7">
        <v>44943</v>
      </c>
      <c r="I19">
        <v>-3</v>
      </c>
      <c r="J19">
        <f t="shared" si="0"/>
        <v>-737.7</v>
      </c>
    </row>
    <row r="20" spans="1:10" x14ac:dyDescent="0.25">
      <c r="A20" s="3" t="s">
        <v>33</v>
      </c>
      <c r="B20" s="7">
        <v>44914</v>
      </c>
      <c r="C20" s="7">
        <v>44914</v>
      </c>
      <c r="D20" t="s">
        <v>34</v>
      </c>
      <c r="E20">
        <v>8669271233</v>
      </c>
      <c r="F20">
        <v>150.91</v>
      </c>
      <c r="G20" s="7">
        <v>44945</v>
      </c>
      <c r="H20" s="7">
        <v>44952</v>
      </c>
      <c r="I20">
        <v>7</v>
      </c>
      <c r="J20">
        <f t="shared" si="0"/>
        <v>1056.3699999999999</v>
      </c>
    </row>
    <row r="21" spans="1:10" x14ac:dyDescent="0.25">
      <c r="A21" s="3" t="s">
        <v>35</v>
      </c>
      <c r="B21" s="7">
        <v>44916</v>
      </c>
      <c r="C21" s="7">
        <v>44916</v>
      </c>
      <c r="D21" t="s">
        <v>23</v>
      </c>
      <c r="E21">
        <v>8670392494</v>
      </c>
      <c r="F21">
        <v>122</v>
      </c>
      <c r="G21" s="7">
        <v>44947</v>
      </c>
      <c r="H21" s="7">
        <v>44930</v>
      </c>
      <c r="I21">
        <v>-17</v>
      </c>
      <c r="J21">
        <f t="shared" si="0"/>
        <v>-2074</v>
      </c>
    </row>
    <row r="22" spans="1:10" x14ac:dyDescent="0.25">
      <c r="A22" s="3" t="s">
        <v>36</v>
      </c>
      <c r="B22" s="7">
        <v>44916</v>
      </c>
      <c r="C22" s="7">
        <v>44916</v>
      </c>
      <c r="D22" t="s">
        <v>37</v>
      </c>
      <c r="E22">
        <v>8670849691</v>
      </c>
      <c r="F22">
        <v>338.43</v>
      </c>
      <c r="G22" s="7">
        <v>44947</v>
      </c>
      <c r="H22" s="7">
        <v>44938</v>
      </c>
      <c r="I22">
        <v>-9</v>
      </c>
      <c r="J22">
        <f t="shared" si="0"/>
        <v>-3045.87</v>
      </c>
    </row>
    <row r="23" spans="1:10" x14ac:dyDescent="0.25">
      <c r="A23" s="3" t="s">
        <v>38</v>
      </c>
      <c r="B23" s="7">
        <v>44914</v>
      </c>
      <c r="C23" s="7">
        <v>44914</v>
      </c>
      <c r="D23" t="s">
        <v>37</v>
      </c>
      <c r="E23">
        <v>8670849716</v>
      </c>
      <c r="F23">
        <v>297.02</v>
      </c>
      <c r="G23" s="7">
        <v>44945</v>
      </c>
      <c r="H23" s="7">
        <v>44938</v>
      </c>
      <c r="I23">
        <v>-7</v>
      </c>
      <c r="J23">
        <f t="shared" si="0"/>
        <v>-2079.14</v>
      </c>
    </row>
    <row r="24" spans="1:10" x14ac:dyDescent="0.25">
      <c r="A24" s="3">
        <v>1010807601</v>
      </c>
      <c r="B24" s="7">
        <v>44915</v>
      </c>
      <c r="C24" s="7">
        <v>44915</v>
      </c>
      <c r="D24" t="s">
        <v>39</v>
      </c>
      <c r="E24">
        <v>8671207045</v>
      </c>
      <c r="F24">
        <v>232.92</v>
      </c>
      <c r="G24" s="7">
        <v>44945</v>
      </c>
      <c r="H24" s="7">
        <v>44939</v>
      </c>
      <c r="I24">
        <v>-6</v>
      </c>
      <c r="J24">
        <f t="shared" si="0"/>
        <v>-1397.52</v>
      </c>
    </row>
    <row r="25" spans="1:10" x14ac:dyDescent="0.25">
      <c r="A25" s="3">
        <v>1010807832</v>
      </c>
      <c r="B25" s="7">
        <v>44916</v>
      </c>
      <c r="C25" s="7">
        <v>44916</v>
      </c>
      <c r="D25" t="s">
        <v>39</v>
      </c>
      <c r="E25">
        <v>8671232989</v>
      </c>
      <c r="F25">
        <v>600.65</v>
      </c>
      <c r="G25" s="7">
        <v>44947</v>
      </c>
      <c r="H25" s="7">
        <v>44939</v>
      </c>
      <c r="I25">
        <v>-8</v>
      </c>
      <c r="J25">
        <f t="shared" si="0"/>
        <v>-4805.2</v>
      </c>
    </row>
    <row r="26" spans="1:10" x14ac:dyDescent="0.25">
      <c r="A26" s="3" t="s">
        <v>40</v>
      </c>
      <c r="B26" s="7">
        <v>44915</v>
      </c>
      <c r="C26" s="7">
        <v>44915</v>
      </c>
      <c r="D26" t="s">
        <v>41</v>
      </c>
      <c r="E26">
        <v>8673912116</v>
      </c>
      <c r="F26">
        <v>14.76</v>
      </c>
      <c r="G26" s="7">
        <v>44945</v>
      </c>
      <c r="H26" s="7">
        <v>44938</v>
      </c>
      <c r="I26">
        <v>-7</v>
      </c>
      <c r="J26">
        <f t="shared" si="0"/>
        <v>-103.32</v>
      </c>
    </row>
    <row r="27" spans="1:10" x14ac:dyDescent="0.25">
      <c r="A27" s="3">
        <v>9576</v>
      </c>
      <c r="B27" s="7">
        <v>44916</v>
      </c>
      <c r="C27" s="7">
        <v>44916</v>
      </c>
      <c r="D27" t="s">
        <v>42</v>
      </c>
      <c r="E27">
        <v>8674849138</v>
      </c>
      <c r="F27">
        <v>110.62</v>
      </c>
      <c r="G27" s="7">
        <v>44946</v>
      </c>
      <c r="H27" s="7">
        <v>44938</v>
      </c>
      <c r="I27">
        <v>-8</v>
      </c>
      <c r="J27">
        <f t="shared" si="0"/>
        <v>-884.96</v>
      </c>
    </row>
    <row r="28" spans="1:10" x14ac:dyDescent="0.25">
      <c r="A28" s="3" t="s">
        <v>43</v>
      </c>
      <c r="B28" s="7">
        <v>44918</v>
      </c>
      <c r="C28" s="7">
        <v>44918</v>
      </c>
      <c r="D28" t="s">
        <v>44</v>
      </c>
      <c r="E28">
        <v>8682974086</v>
      </c>
      <c r="F28">
        <v>500</v>
      </c>
      <c r="G28" s="7">
        <v>44952</v>
      </c>
      <c r="H28" s="7">
        <v>44939</v>
      </c>
      <c r="I28">
        <v>-13</v>
      </c>
      <c r="J28">
        <f t="shared" si="0"/>
        <v>-6500</v>
      </c>
    </row>
    <row r="29" spans="1:10" x14ac:dyDescent="0.25">
      <c r="A29" s="3" t="s">
        <v>45</v>
      </c>
      <c r="B29" s="7">
        <v>44918</v>
      </c>
      <c r="C29" s="7">
        <v>44918</v>
      </c>
      <c r="D29" t="s">
        <v>44</v>
      </c>
      <c r="E29">
        <v>8682975062</v>
      </c>
      <c r="F29">
        <v>2500</v>
      </c>
      <c r="G29" s="7">
        <v>44952</v>
      </c>
      <c r="H29" s="7">
        <v>44938</v>
      </c>
      <c r="I29">
        <v>-14</v>
      </c>
      <c r="J29">
        <f t="shared" si="0"/>
        <v>-35000</v>
      </c>
    </row>
    <row r="30" spans="1:10" x14ac:dyDescent="0.25">
      <c r="A30" s="3">
        <v>412213504228</v>
      </c>
      <c r="B30" s="7">
        <v>44919</v>
      </c>
      <c r="C30" s="7">
        <v>44919</v>
      </c>
      <c r="D30" t="s">
        <v>46</v>
      </c>
      <c r="E30">
        <v>8688296763</v>
      </c>
      <c r="F30">
        <v>187.01</v>
      </c>
      <c r="G30" s="7">
        <v>44945</v>
      </c>
      <c r="H30" s="7">
        <v>44929</v>
      </c>
      <c r="I30">
        <v>-16</v>
      </c>
      <c r="J30">
        <f t="shared" si="0"/>
        <v>-2992.16</v>
      </c>
    </row>
    <row r="31" spans="1:10" x14ac:dyDescent="0.25">
      <c r="A31" s="3">
        <v>412213504232</v>
      </c>
      <c r="B31" s="7">
        <v>44919</v>
      </c>
      <c r="C31" s="7">
        <v>44919</v>
      </c>
      <c r="D31" t="s">
        <v>46</v>
      </c>
      <c r="E31">
        <v>8688502467</v>
      </c>
      <c r="F31">
        <v>1492.42</v>
      </c>
      <c r="G31" s="7">
        <v>44945</v>
      </c>
      <c r="H31" s="7">
        <v>44929</v>
      </c>
      <c r="I31">
        <v>-16</v>
      </c>
      <c r="J31">
        <f t="shared" si="0"/>
        <v>-23878.720000000001</v>
      </c>
    </row>
    <row r="32" spans="1:10" x14ac:dyDescent="0.25">
      <c r="A32" s="3">
        <v>412213504233</v>
      </c>
      <c r="B32" s="7">
        <v>44916</v>
      </c>
      <c r="C32" s="7">
        <v>44916</v>
      </c>
      <c r="D32" t="s">
        <v>46</v>
      </c>
      <c r="E32">
        <v>8688502601</v>
      </c>
      <c r="F32">
        <v>119.98</v>
      </c>
      <c r="G32" s="7">
        <v>44945</v>
      </c>
      <c r="H32" s="7">
        <v>44929</v>
      </c>
      <c r="I32">
        <v>-16</v>
      </c>
      <c r="J32">
        <f t="shared" si="0"/>
        <v>-1919.68</v>
      </c>
    </row>
    <row r="33" spans="1:10" x14ac:dyDescent="0.25">
      <c r="A33" s="3">
        <v>412213504234</v>
      </c>
      <c r="B33" s="7">
        <v>44916</v>
      </c>
      <c r="C33" s="7">
        <v>44916</v>
      </c>
      <c r="D33" t="s">
        <v>46</v>
      </c>
      <c r="E33">
        <v>8688502803</v>
      </c>
      <c r="F33">
        <v>5132.07</v>
      </c>
      <c r="G33" s="7">
        <v>44945</v>
      </c>
      <c r="H33" s="7">
        <v>44929</v>
      </c>
      <c r="I33">
        <v>-16</v>
      </c>
      <c r="J33">
        <f t="shared" si="0"/>
        <v>-82113.119999999995</v>
      </c>
    </row>
    <row r="34" spans="1:10" x14ac:dyDescent="0.25">
      <c r="A34" s="3">
        <v>412213504235</v>
      </c>
      <c r="B34" s="7">
        <v>44917</v>
      </c>
      <c r="C34" s="7">
        <v>44917</v>
      </c>
      <c r="D34" t="s">
        <v>46</v>
      </c>
      <c r="E34">
        <v>8688503534</v>
      </c>
      <c r="F34">
        <v>4006.62</v>
      </c>
      <c r="G34" s="7">
        <v>44945</v>
      </c>
      <c r="H34" s="7">
        <v>44929</v>
      </c>
      <c r="I34">
        <v>-16</v>
      </c>
      <c r="J34">
        <f t="shared" si="0"/>
        <v>-64105.919999999998</v>
      </c>
    </row>
    <row r="35" spans="1:10" x14ac:dyDescent="0.25">
      <c r="A35" s="3">
        <v>412213504236</v>
      </c>
      <c r="B35" s="7">
        <v>44919</v>
      </c>
      <c r="C35" s="7">
        <v>44919</v>
      </c>
      <c r="D35" t="s">
        <v>46</v>
      </c>
      <c r="E35">
        <v>8688505073</v>
      </c>
      <c r="F35">
        <v>13839.88</v>
      </c>
      <c r="G35" s="7">
        <v>44945</v>
      </c>
      <c r="H35" s="7">
        <v>44929</v>
      </c>
      <c r="I35">
        <v>-16</v>
      </c>
      <c r="J35">
        <f t="shared" si="0"/>
        <v>-221438.07999999999</v>
      </c>
    </row>
    <row r="36" spans="1:10" x14ac:dyDescent="0.25">
      <c r="A36" s="3">
        <v>412213504237</v>
      </c>
      <c r="B36" s="7">
        <v>44919</v>
      </c>
      <c r="C36" s="7">
        <v>44919</v>
      </c>
      <c r="D36" t="s">
        <v>46</v>
      </c>
      <c r="E36">
        <v>8688506745</v>
      </c>
      <c r="F36">
        <v>1956.87</v>
      </c>
      <c r="G36" s="7">
        <v>44945</v>
      </c>
      <c r="H36" s="7">
        <v>44929</v>
      </c>
      <c r="I36">
        <v>-16</v>
      </c>
      <c r="J36">
        <f t="shared" si="0"/>
        <v>-31309.919999999998</v>
      </c>
    </row>
    <row r="37" spans="1:10" x14ac:dyDescent="0.25">
      <c r="A37" s="3">
        <v>412213504238</v>
      </c>
      <c r="B37" s="7">
        <v>44919</v>
      </c>
      <c r="C37" s="7">
        <v>44919</v>
      </c>
      <c r="D37" t="s">
        <v>46</v>
      </c>
      <c r="E37">
        <v>8688508688</v>
      </c>
      <c r="F37">
        <v>194.32</v>
      </c>
      <c r="G37" s="7">
        <v>44945</v>
      </c>
      <c r="H37" s="7">
        <v>44929</v>
      </c>
      <c r="I37">
        <v>-16</v>
      </c>
      <c r="J37">
        <f t="shared" si="0"/>
        <v>-3109.12</v>
      </c>
    </row>
    <row r="38" spans="1:10" x14ac:dyDescent="0.25">
      <c r="A38" s="3">
        <v>412213504240</v>
      </c>
      <c r="B38" s="7">
        <v>44917</v>
      </c>
      <c r="C38" s="7">
        <v>44917</v>
      </c>
      <c r="D38" t="s">
        <v>46</v>
      </c>
      <c r="E38">
        <v>8688519429</v>
      </c>
      <c r="F38">
        <v>5998.17</v>
      </c>
      <c r="G38" s="7">
        <v>44945</v>
      </c>
      <c r="H38" s="7">
        <v>44929</v>
      </c>
      <c r="I38">
        <v>-16</v>
      </c>
      <c r="J38">
        <f t="shared" si="0"/>
        <v>-95970.72</v>
      </c>
    </row>
    <row r="39" spans="1:10" x14ac:dyDescent="0.25">
      <c r="A39" s="3">
        <v>412213504241</v>
      </c>
      <c r="B39" s="7">
        <v>44916</v>
      </c>
      <c r="C39" s="7">
        <v>44916</v>
      </c>
      <c r="D39" t="s">
        <v>46</v>
      </c>
      <c r="E39">
        <v>8688521403</v>
      </c>
      <c r="F39">
        <v>156.71</v>
      </c>
      <c r="G39" s="7">
        <v>44945</v>
      </c>
      <c r="H39" s="7">
        <v>44929</v>
      </c>
      <c r="I39">
        <v>-16</v>
      </c>
      <c r="J39">
        <f t="shared" si="0"/>
        <v>-2507.36</v>
      </c>
    </row>
    <row r="40" spans="1:10" x14ac:dyDescent="0.25">
      <c r="A40" s="3">
        <v>412213504242</v>
      </c>
      <c r="B40" s="7">
        <v>44919</v>
      </c>
      <c r="C40" s="7">
        <v>44919</v>
      </c>
      <c r="D40" t="s">
        <v>46</v>
      </c>
      <c r="E40">
        <v>8688522093</v>
      </c>
      <c r="F40">
        <v>404.25</v>
      </c>
      <c r="G40" s="7">
        <v>44945</v>
      </c>
      <c r="H40" s="7">
        <v>44929</v>
      </c>
      <c r="I40">
        <v>-16</v>
      </c>
      <c r="J40">
        <f t="shared" si="0"/>
        <v>-6468</v>
      </c>
    </row>
    <row r="41" spans="1:10" x14ac:dyDescent="0.25">
      <c r="A41" s="3">
        <v>412213504243</v>
      </c>
      <c r="B41" s="7">
        <v>44917</v>
      </c>
      <c r="C41" s="7">
        <v>44917</v>
      </c>
      <c r="D41" t="s">
        <v>46</v>
      </c>
      <c r="E41">
        <v>8688522333</v>
      </c>
      <c r="F41">
        <v>36.840000000000003</v>
      </c>
      <c r="G41" s="7">
        <v>44945</v>
      </c>
      <c r="H41" s="7">
        <v>44929</v>
      </c>
      <c r="I41">
        <v>-16</v>
      </c>
      <c r="J41">
        <f t="shared" si="0"/>
        <v>-589.44000000000005</v>
      </c>
    </row>
    <row r="42" spans="1:10" x14ac:dyDescent="0.25">
      <c r="A42" s="3">
        <v>412213504244</v>
      </c>
      <c r="B42" s="7">
        <v>44916</v>
      </c>
      <c r="C42" s="7">
        <v>44916</v>
      </c>
      <c r="D42" t="s">
        <v>46</v>
      </c>
      <c r="E42">
        <v>8688522601</v>
      </c>
      <c r="F42">
        <v>2797.85</v>
      </c>
      <c r="G42" s="7">
        <v>44945</v>
      </c>
      <c r="H42" s="7">
        <v>44929</v>
      </c>
      <c r="I42">
        <v>-16</v>
      </c>
      <c r="J42">
        <f t="shared" si="0"/>
        <v>-44765.599999999999</v>
      </c>
    </row>
    <row r="43" spans="1:10" x14ac:dyDescent="0.25">
      <c r="A43" s="3">
        <v>2220184608</v>
      </c>
      <c r="B43" s="7">
        <v>44919</v>
      </c>
      <c r="C43" s="7">
        <v>44919</v>
      </c>
      <c r="D43" t="s">
        <v>47</v>
      </c>
      <c r="E43">
        <v>8689683954</v>
      </c>
      <c r="F43">
        <v>56.49</v>
      </c>
      <c r="G43" s="7">
        <v>44949</v>
      </c>
      <c r="H43" s="7">
        <v>44936</v>
      </c>
      <c r="I43">
        <v>-13</v>
      </c>
      <c r="J43">
        <f t="shared" si="0"/>
        <v>-734.37</v>
      </c>
    </row>
    <row r="44" spans="1:10" x14ac:dyDescent="0.25">
      <c r="A44" s="3" t="s">
        <v>48</v>
      </c>
      <c r="B44" s="7">
        <v>44919</v>
      </c>
      <c r="C44" s="7">
        <v>44919</v>
      </c>
      <c r="D44" t="s">
        <v>49</v>
      </c>
      <c r="E44">
        <v>8689734459</v>
      </c>
      <c r="F44">
        <v>408.8</v>
      </c>
      <c r="G44" s="7">
        <v>44952</v>
      </c>
      <c r="H44" s="7">
        <v>44938</v>
      </c>
      <c r="I44">
        <v>-14</v>
      </c>
      <c r="J44">
        <f t="shared" si="0"/>
        <v>-5723.2</v>
      </c>
    </row>
    <row r="45" spans="1:10" x14ac:dyDescent="0.25">
      <c r="A45" s="3">
        <v>2220184610</v>
      </c>
      <c r="B45" s="7">
        <v>44916</v>
      </c>
      <c r="C45" s="7">
        <v>44916</v>
      </c>
      <c r="D45" t="s">
        <v>47</v>
      </c>
      <c r="E45">
        <v>8689773306</v>
      </c>
      <c r="F45">
        <v>352.49</v>
      </c>
      <c r="G45" s="7">
        <v>44949</v>
      </c>
      <c r="H45" s="7">
        <v>44936</v>
      </c>
      <c r="I45">
        <v>-13</v>
      </c>
      <c r="J45">
        <f t="shared" si="0"/>
        <v>-4582.37</v>
      </c>
    </row>
    <row r="46" spans="1:10" x14ac:dyDescent="0.25">
      <c r="A46" s="3">
        <v>2220184607</v>
      </c>
      <c r="B46" s="7">
        <v>44919</v>
      </c>
      <c r="C46" s="7">
        <v>44919</v>
      </c>
      <c r="D46" t="s">
        <v>47</v>
      </c>
      <c r="E46">
        <v>8689780266</v>
      </c>
      <c r="F46">
        <v>6759.31</v>
      </c>
      <c r="G46" s="7">
        <v>44949</v>
      </c>
      <c r="H46" s="7">
        <v>44936</v>
      </c>
      <c r="I46">
        <v>-13</v>
      </c>
      <c r="J46">
        <f t="shared" si="0"/>
        <v>-87871.03</v>
      </c>
    </row>
    <row r="47" spans="1:10" x14ac:dyDescent="0.25">
      <c r="A47" s="3">
        <v>2220184607</v>
      </c>
      <c r="B47" s="7">
        <v>44919</v>
      </c>
      <c r="C47" s="7">
        <v>44919</v>
      </c>
      <c r="D47" t="s">
        <v>47</v>
      </c>
      <c r="E47">
        <v>8689780266</v>
      </c>
      <c r="F47">
        <v>3621.57</v>
      </c>
      <c r="G47" s="7">
        <v>44949</v>
      </c>
      <c r="H47" s="7">
        <v>44935</v>
      </c>
      <c r="I47">
        <v>-14</v>
      </c>
      <c r="J47">
        <f t="shared" si="0"/>
        <v>-50701.98</v>
      </c>
    </row>
    <row r="48" spans="1:10" x14ac:dyDescent="0.25">
      <c r="A48" s="3">
        <v>2220184609</v>
      </c>
      <c r="B48" s="7">
        <v>44919</v>
      </c>
      <c r="C48" s="7">
        <v>44919</v>
      </c>
      <c r="D48" t="s">
        <v>47</v>
      </c>
      <c r="E48">
        <v>8689852262</v>
      </c>
      <c r="F48">
        <v>508.47</v>
      </c>
      <c r="G48" s="7">
        <v>44949</v>
      </c>
      <c r="H48" s="7">
        <v>44936</v>
      </c>
      <c r="I48">
        <v>-13</v>
      </c>
      <c r="J48">
        <f t="shared" si="0"/>
        <v>-6610.1100000000006</v>
      </c>
    </row>
    <row r="49" spans="1:10" x14ac:dyDescent="0.25">
      <c r="A49" s="3">
        <v>2220184606</v>
      </c>
      <c r="B49" s="7">
        <v>44920</v>
      </c>
      <c r="C49" s="7">
        <v>44920</v>
      </c>
      <c r="D49" t="s">
        <v>47</v>
      </c>
      <c r="E49">
        <v>8689853795</v>
      </c>
      <c r="F49">
        <v>17587.009999999998</v>
      </c>
      <c r="G49" s="7">
        <v>44949</v>
      </c>
      <c r="H49" s="7">
        <v>44935</v>
      </c>
      <c r="I49">
        <v>-14</v>
      </c>
      <c r="J49">
        <f t="shared" si="0"/>
        <v>-246218.13999999998</v>
      </c>
    </row>
    <row r="50" spans="1:10" x14ac:dyDescent="0.25">
      <c r="A50" s="3" t="s">
        <v>50</v>
      </c>
      <c r="B50" s="7">
        <v>44920</v>
      </c>
      <c r="C50" s="7">
        <v>44920</v>
      </c>
      <c r="D50" t="s">
        <v>51</v>
      </c>
      <c r="E50">
        <v>8689932097</v>
      </c>
      <c r="F50">
        <v>1600</v>
      </c>
      <c r="G50" s="7">
        <v>44952</v>
      </c>
      <c r="H50" s="7">
        <v>44963</v>
      </c>
      <c r="I50">
        <v>-1</v>
      </c>
      <c r="J50">
        <f t="shared" si="0"/>
        <v>-1600</v>
      </c>
    </row>
    <row r="51" spans="1:10" x14ac:dyDescent="0.25">
      <c r="A51" s="3" t="s">
        <v>52</v>
      </c>
      <c r="B51" s="7">
        <v>44916</v>
      </c>
      <c r="C51" s="7">
        <v>44916</v>
      </c>
      <c r="D51" t="s">
        <v>53</v>
      </c>
      <c r="E51">
        <v>8690411201</v>
      </c>
      <c r="F51">
        <v>70</v>
      </c>
      <c r="G51" s="7">
        <v>44947</v>
      </c>
      <c r="H51" s="7">
        <v>44930</v>
      </c>
      <c r="I51">
        <v>-17</v>
      </c>
      <c r="J51">
        <f t="shared" si="0"/>
        <v>-1190</v>
      </c>
    </row>
    <row r="52" spans="1:10" x14ac:dyDescent="0.25">
      <c r="A52" s="3">
        <v>412213504239</v>
      </c>
      <c r="B52" s="7">
        <v>44920</v>
      </c>
      <c r="C52" s="7">
        <v>44920</v>
      </c>
      <c r="D52" t="s">
        <v>46</v>
      </c>
      <c r="E52">
        <v>8690676175</v>
      </c>
      <c r="F52">
        <v>3.76</v>
      </c>
      <c r="G52" s="7">
        <v>44945</v>
      </c>
      <c r="H52" s="7">
        <v>44929</v>
      </c>
      <c r="I52">
        <v>-16</v>
      </c>
      <c r="J52">
        <f t="shared" si="0"/>
        <v>-60.16</v>
      </c>
    </row>
    <row r="53" spans="1:10" x14ac:dyDescent="0.25">
      <c r="A53" s="3">
        <v>412213504231</v>
      </c>
      <c r="B53" s="7">
        <v>44920</v>
      </c>
      <c r="C53" s="7">
        <v>44920</v>
      </c>
      <c r="D53" t="s">
        <v>46</v>
      </c>
      <c r="E53">
        <v>8690677456</v>
      </c>
      <c r="F53">
        <v>18345.05</v>
      </c>
      <c r="G53" s="7">
        <v>44945</v>
      </c>
      <c r="H53" s="7">
        <v>44929</v>
      </c>
      <c r="I53">
        <v>-16</v>
      </c>
      <c r="J53">
        <f t="shared" si="0"/>
        <v>-293520.8</v>
      </c>
    </row>
    <row r="54" spans="1:10" x14ac:dyDescent="0.25">
      <c r="A54" s="3">
        <v>412213504230</v>
      </c>
      <c r="B54" s="7">
        <v>44920</v>
      </c>
      <c r="C54" s="7">
        <v>44920</v>
      </c>
      <c r="D54" t="s">
        <v>46</v>
      </c>
      <c r="E54">
        <v>8690677597</v>
      </c>
      <c r="F54">
        <v>396.62</v>
      </c>
      <c r="G54" s="7">
        <v>44945</v>
      </c>
      <c r="H54" s="7">
        <v>44929</v>
      </c>
      <c r="I54">
        <v>-16</v>
      </c>
      <c r="J54">
        <f t="shared" si="0"/>
        <v>-6345.92</v>
      </c>
    </row>
    <row r="55" spans="1:10" x14ac:dyDescent="0.25">
      <c r="A55" s="3">
        <v>412213504229</v>
      </c>
      <c r="B55" s="7">
        <v>44917</v>
      </c>
      <c r="C55" s="7">
        <v>44917</v>
      </c>
      <c r="D55" t="s">
        <v>46</v>
      </c>
      <c r="E55">
        <v>8690677729</v>
      </c>
      <c r="F55">
        <v>6948.78</v>
      </c>
      <c r="G55" s="7">
        <v>44945</v>
      </c>
      <c r="H55" s="7">
        <v>44929</v>
      </c>
      <c r="I55">
        <v>-16</v>
      </c>
      <c r="J55">
        <f t="shared" si="0"/>
        <v>-111180.48</v>
      </c>
    </row>
    <row r="56" spans="1:10" x14ac:dyDescent="0.25">
      <c r="A56" s="3">
        <v>185</v>
      </c>
      <c r="B56" s="7">
        <v>44919</v>
      </c>
      <c r="C56" s="7">
        <v>44919</v>
      </c>
      <c r="D56" t="s">
        <v>28</v>
      </c>
      <c r="E56">
        <v>8692631838</v>
      </c>
      <c r="F56">
        <v>2000</v>
      </c>
      <c r="G56" s="7">
        <v>44952</v>
      </c>
      <c r="H56" s="7">
        <v>44946</v>
      </c>
      <c r="I56">
        <v>-6</v>
      </c>
      <c r="J56">
        <f t="shared" si="0"/>
        <v>-12000</v>
      </c>
    </row>
    <row r="57" spans="1:10" x14ac:dyDescent="0.25">
      <c r="A57" s="3" t="s">
        <v>54</v>
      </c>
      <c r="B57" s="7">
        <v>44918</v>
      </c>
      <c r="C57" s="7">
        <v>44918</v>
      </c>
      <c r="D57" t="s">
        <v>55</v>
      </c>
      <c r="E57">
        <v>8694852936</v>
      </c>
      <c r="F57">
        <v>351.35</v>
      </c>
      <c r="G57" s="7">
        <v>44948</v>
      </c>
      <c r="H57" s="7">
        <v>44938</v>
      </c>
      <c r="I57">
        <v>-10</v>
      </c>
      <c r="J57">
        <f t="shared" si="0"/>
        <v>-3513.5</v>
      </c>
    </row>
    <row r="58" spans="1:10" x14ac:dyDescent="0.25">
      <c r="A58" s="3" t="s">
        <v>56</v>
      </c>
      <c r="B58" s="7">
        <v>44920</v>
      </c>
      <c r="C58" s="7">
        <v>44920</v>
      </c>
      <c r="D58" t="s">
        <v>55</v>
      </c>
      <c r="E58">
        <v>8694855699</v>
      </c>
      <c r="F58">
        <v>5000</v>
      </c>
      <c r="G58" s="7">
        <v>44952</v>
      </c>
      <c r="H58" s="7">
        <v>44938</v>
      </c>
      <c r="I58">
        <v>-14</v>
      </c>
      <c r="J58">
        <f t="shared" si="0"/>
        <v>-70000</v>
      </c>
    </row>
    <row r="59" spans="1:10" x14ac:dyDescent="0.25">
      <c r="A59" s="3" t="s">
        <v>57</v>
      </c>
      <c r="B59" s="7">
        <v>44920</v>
      </c>
      <c r="C59" s="7">
        <v>44920</v>
      </c>
      <c r="D59" t="s">
        <v>55</v>
      </c>
      <c r="E59">
        <v>8694862676</v>
      </c>
      <c r="F59">
        <v>3243.37</v>
      </c>
      <c r="G59" s="7">
        <v>44952</v>
      </c>
      <c r="H59" s="7">
        <v>44938</v>
      </c>
      <c r="I59">
        <v>-14</v>
      </c>
      <c r="J59">
        <f t="shared" si="0"/>
        <v>-45407.18</v>
      </c>
    </row>
    <row r="60" spans="1:10" x14ac:dyDescent="0.25">
      <c r="A60" s="3" t="s">
        <v>58</v>
      </c>
      <c r="B60" s="7">
        <v>44917</v>
      </c>
      <c r="C60" s="7">
        <v>44917</v>
      </c>
      <c r="D60" t="s">
        <v>55</v>
      </c>
      <c r="E60">
        <v>8694868225</v>
      </c>
      <c r="F60">
        <v>429.43</v>
      </c>
      <c r="G60" s="7">
        <v>44947</v>
      </c>
      <c r="H60" s="7">
        <v>44938</v>
      </c>
      <c r="I60">
        <v>-9</v>
      </c>
      <c r="J60">
        <f t="shared" si="0"/>
        <v>-3864.87</v>
      </c>
    </row>
    <row r="61" spans="1:10" x14ac:dyDescent="0.25">
      <c r="A61" s="3" t="s">
        <v>59</v>
      </c>
      <c r="B61" s="7">
        <v>44920</v>
      </c>
      <c r="C61" s="7">
        <v>44920</v>
      </c>
      <c r="D61" t="s">
        <v>60</v>
      </c>
      <c r="E61">
        <v>8698191664</v>
      </c>
      <c r="F61">
        <v>60</v>
      </c>
      <c r="G61" s="7">
        <v>44952</v>
      </c>
      <c r="H61" s="7">
        <v>44930</v>
      </c>
      <c r="I61">
        <v>-22</v>
      </c>
      <c r="J61">
        <f t="shared" si="0"/>
        <v>-1320</v>
      </c>
    </row>
    <row r="62" spans="1:10" x14ac:dyDescent="0.25">
      <c r="A62" s="3" t="s">
        <v>61</v>
      </c>
      <c r="B62" s="7">
        <v>44921</v>
      </c>
      <c r="C62" s="7">
        <v>44921</v>
      </c>
      <c r="D62" t="s">
        <v>62</v>
      </c>
      <c r="E62">
        <v>8698225968</v>
      </c>
      <c r="F62">
        <v>2700</v>
      </c>
      <c r="G62" s="7">
        <v>44952</v>
      </c>
      <c r="H62" s="7">
        <v>44938</v>
      </c>
      <c r="I62">
        <v>-14</v>
      </c>
      <c r="J62">
        <f t="shared" si="0"/>
        <v>-37800</v>
      </c>
    </row>
    <row r="63" spans="1:10" x14ac:dyDescent="0.25">
      <c r="A63" s="3" t="s">
        <v>63</v>
      </c>
      <c r="B63" s="7">
        <v>44921</v>
      </c>
      <c r="C63" s="7">
        <v>44921</v>
      </c>
      <c r="D63" t="s">
        <v>25</v>
      </c>
      <c r="E63">
        <v>8702182797</v>
      </c>
      <c r="F63">
        <v>2428.6799999999998</v>
      </c>
      <c r="G63" s="7">
        <v>44952</v>
      </c>
      <c r="H63" s="7">
        <v>44950</v>
      </c>
      <c r="I63">
        <v>-13</v>
      </c>
      <c r="J63">
        <f t="shared" si="0"/>
        <v>-31572.839999999997</v>
      </c>
    </row>
    <row r="64" spans="1:10" x14ac:dyDescent="0.25">
      <c r="A64" s="3" t="s">
        <v>64</v>
      </c>
      <c r="B64" s="7">
        <v>44918</v>
      </c>
      <c r="C64" s="7">
        <v>44918</v>
      </c>
      <c r="D64" t="s">
        <v>25</v>
      </c>
      <c r="E64">
        <v>8702186425</v>
      </c>
      <c r="F64">
        <v>390.2</v>
      </c>
      <c r="G64" s="7">
        <v>44948</v>
      </c>
      <c r="H64" s="7">
        <v>44938</v>
      </c>
      <c r="I64">
        <v>-10</v>
      </c>
      <c r="J64">
        <f t="shared" si="0"/>
        <v>-3902</v>
      </c>
    </row>
    <row r="65" spans="1:10" x14ac:dyDescent="0.25">
      <c r="A65" s="3" t="s">
        <v>65</v>
      </c>
      <c r="B65" s="7">
        <v>44921</v>
      </c>
      <c r="C65" s="7">
        <v>44921</v>
      </c>
      <c r="D65" t="s">
        <v>25</v>
      </c>
      <c r="E65">
        <v>8702191467</v>
      </c>
      <c r="F65">
        <v>133.16</v>
      </c>
      <c r="G65" s="7">
        <v>44952</v>
      </c>
      <c r="H65" s="7">
        <v>44950</v>
      </c>
      <c r="I65">
        <v>-15</v>
      </c>
      <c r="J65">
        <f t="shared" si="0"/>
        <v>-1997.3999999999999</v>
      </c>
    </row>
    <row r="66" spans="1:10" x14ac:dyDescent="0.25">
      <c r="A66" s="3" t="s">
        <v>66</v>
      </c>
      <c r="B66" s="7">
        <v>44918</v>
      </c>
      <c r="C66" s="7">
        <v>44918</v>
      </c>
      <c r="D66" t="s">
        <v>25</v>
      </c>
      <c r="E66">
        <v>8702238519</v>
      </c>
      <c r="F66">
        <v>62.04</v>
      </c>
      <c r="G66" s="7">
        <v>44948</v>
      </c>
      <c r="H66" s="7">
        <v>44950</v>
      </c>
      <c r="I66">
        <v>-11</v>
      </c>
      <c r="J66">
        <f t="shared" ref="J66:J129" si="1">F66*I66</f>
        <v>-682.43999999999994</v>
      </c>
    </row>
    <row r="67" spans="1:10" x14ac:dyDescent="0.25">
      <c r="A67" s="3" t="s">
        <v>66</v>
      </c>
      <c r="B67" s="7">
        <v>44918</v>
      </c>
      <c r="C67" s="7">
        <v>44918</v>
      </c>
      <c r="D67" t="s">
        <v>25</v>
      </c>
      <c r="E67">
        <v>8702238519</v>
      </c>
      <c r="F67">
        <v>13.65</v>
      </c>
      <c r="G67" s="7">
        <v>44948</v>
      </c>
      <c r="H67" s="7">
        <v>44950</v>
      </c>
      <c r="I67">
        <v>2</v>
      </c>
      <c r="J67">
        <f t="shared" si="1"/>
        <v>27.3</v>
      </c>
    </row>
    <row r="68" spans="1:10" x14ac:dyDescent="0.25">
      <c r="A68" s="3" t="s">
        <v>67</v>
      </c>
      <c r="B68" s="7">
        <v>44921</v>
      </c>
      <c r="C68" s="7">
        <v>44921</v>
      </c>
      <c r="D68" t="s">
        <v>25</v>
      </c>
      <c r="E68">
        <v>8702248498</v>
      </c>
      <c r="F68">
        <v>66</v>
      </c>
      <c r="G68" s="7">
        <v>44952</v>
      </c>
      <c r="H68" s="7">
        <v>44938</v>
      </c>
      <c r="I68">
        <v>-14</v>
      </c>
      <c r="J68">
        <f t="shared" si="1"/>
        <v>-924</v>
      </c>
    </row>
    <row r="69" spans="1:10" x14ac:dyDescent="0.25">
      <c r="A69" s="3" t="s">
        <v>68</v>
      </c>
      <c r="B69" s="7">
        <v>44921</v>
      </c>
      <c r="C69" s="7">
        <v>44921</v>
      </c>
      <c r="D69" t="s">
        <v>25</v>
      </c>
      <c r="E69">
        <v>8702254166</v>
      </c>
      <c r="F69">
        <v>90</v>
      </c>
      <c r="G69" s="7">
        <v>44952</v>
      </c>
      <c r="H69" s="7">
        <v>44938</v>
      </c>
      <c r="I69">
        <v>-14</v>
      </c>
      <c r="J69">
        <f t="shared" si="1"/>
        <v>-1260</v>
      </c>
    </row>
    <row r="70" spans="1:10" x14ac:dyDescent="0.25">
      <c r="A70" s="3" t="s">
        <v>69</v>
      </c>
      <c r="B70" s="7">
        <v>44921</v>
      </c>
      <c r="C70" s="7">
        <v>44921</v>
      </c>
      <c r="D70" t="s">
        <v>25</v>
      </c>
      <c r="E70">
        <v>8702254596</v>
      </c>
      <c r="F70">
        <v>54</v>
      </c>
      <c r="G70" s="7">
        <v>44952</v>
      </c>
      <c r="H70" s="7">
        <v>44938</v>
      </c>
      <c r="I70">
        <v>-14</v>
      </c>
      <c r="J70">
        <f t="shared" si="1"/>
        <v>-756</v>
      </c>
    </row>
    <row r="71" spans="1:10" x14ac:dyDescent="0.25">
      <c r="A71" s="3" t="s">
        <v>70</v>
      </c>
      <c r="B71" s="7">
        <v>44921</v>
      </c>
      <c r="C71" s="7">
        <v>44921</v>
      </c>
      <c r="D71" t="s">
        <v>25</v>
      </c>
      <c r="E71">
        <v>8702257365</v>
      </c>
      <c r="F71">
        <v>215.8</v>
      </c>
      <c r="G71" s="7">
        <v>44952</v>
      </c>
      <c r="H71" s="7">
        <v>44938</v>
      </c>
      <c r="I71">
        <v>-14</v>
      </c>
      <c r="J71">
        <f t="shared" si="1"/>
        <v>-3021.2000000000003</v>
      </c>
    </row>
    <row r="72" spans="1:10" x14ac:dyDescent="0.25">
      <c r="A72" s="3" t="s">
        <v>71</v>
      </c>
      <c r="B72" s="7">
        <v>44921</v>
      </c>
      <c r="C72" s="7">
        <v>44921</v>
      </c>
      <c r="D72" t="s">
        <v>25</v>
      </c>
      <c r="E72">
        <v>8702259273</v>
      </c>
      <c r="F72">
        <v>14.2</v>
      </c>
      <c r="G72" s="7">
        <v>44952</v>
      </c>
      <c r="H72" s="7">
        <v>44950</v>
      </c>
      <c r="I72">
        <v>-15</v>
      </c>
      <c r="J72">
        <f t="shared" si="1"/>
        <v>-213</v>
      </c>
    </row>
    <row r="73" spans="1:10" x14ac:dyDescent="0.25">
      <c r="A73" s="3" t="s">
        <v>72</v>
      </c>
      <c r="B73" s="7">
        <v>44921</v>
      </c>
      <c r="C73" s="7">
        <v>44921</v>
      </c>
      <c r="D73" t="s">
        <v>25</v>
      </c>
      <c r="E73">
        <v>8702263666</v>
      </c>
      <c r="F73">
        <v>279.94</v>
      </c>
      <c r="G73" s="7">
        <v>44952</v>
      </c>
      <c r="H73" s="7">
        <v>44938</v>
      </c>
      <c r="I73">
        <v>-14</v>
      </c>
      <c r="J73">
        <f t="shared" si="1"/>
        <v>-3919.16</v>
      </c>
    </row>
    <row r="74" spans="1:10" x14ac:dyDescent="0.25">
      <c r="A74" s="3" t="s">
        <v>73</v>
      </c>
      <c r="B74" s="7">
        <v>44921</v>
      </c>
      <c r="C74" s="7">
        <v>44921</v>
      </c>
      <c r="D74" t="s">
        <v>25</v>
      </c>
      <c r="E74">
        <v>8702285796</v>
      </c>
      <c r="F74">
        <v>145.05000000000001</v>
      </c>
      <c r="G74" s="7">
        <v>44952</v>
      </c>
      <c r="H74" s="7">
        <v>44965</v>
      </c>
      <c r="I74">
        <v>-15</v>
      </c>
      <c r="J74">
        <f t="shared" si="1"/>
        <v>-2175.75</v>
      </c>
    </row>
    <row r="75" spans="1:10" x14ac:dyDescent="0.25">
      <c r="A75" s="3" t="s">
        <v>74</v>
      </c>
      <c r="B75" s="7">
        <v>44920</v>
      </c>
      <c r="C75" s="7">
        <v>44920</v>
      </c>
      <c r="D75" t="s">
        <v>55</v>
      </c>
      <c r="E75">
        <v>8704612649</v>
      </c>
      <c r="F75">
        <v>1003.7</v>
      </c>
      <c r="G75" s="7">
        <v>44952</v>
      </c>
      <c r="H75" s="7">
        <v>44938</v>
      </c>
      <c r="I75">
        <v>-14</v>
      </c>
      <c r="J75">
        <f t="shared" si="1"/>
        <v>-14051.800000000001</v>
      </c>
    </row>
    <row r="76" spans="1:10" x14ac:dyDescent="0.25">
      <c r="A76" s="3" t="s">
        <v>75</v>
      </c>
      <c r="B76" s="7">
        <v>44920</v>
      </c>
      <c r="C76" s="7">
        <v>44920</v>
      </c>
      <c r="D76" t="s">
        <v>55</v>
      </c>
      <c r="E76">
        <v>8704625844</v>
      </c>
      <c r="F76">
        <v>697.31</v>
      </c>
      <c r="G76" s="7">
        <v>44952</v>
      </c>
      <c r="H76" s="7">
        <v>44938</v>
      </c>
      <c r="I76">
        <v>-14</v>
      </c>
      <c r="J76">
        <f t="shared" si="1"/>
        <v>-9762.34</v>
      </c>
    </row>
    <row r="77" spans="1:10" x14ac:dyDescent="0.25">
      <c r="A77" s="3" t="s">
        <v>76</v>
      </c>
      <c r="B77" s="7">
        <v>44921</v>
      </c>
      <c r="C77" s="7">
        <v>44921</v>
      </c>
      <c r="D77" t="s">
        <v>55</v>
      </c>
      <c r="E77">
        <v>8704653565</v>
      </c>
      <c r="F77">
        <v>560</v>
      </c>
      <c r="G77" s="7">
        <v>44952</v>
      </c>
      <c r="H77" s="7">
        <v>44938</v>
      </c>
      <c r="I77">
        <v>-14</v>
      </c>
      <c r="J77">
        <f t="shared" si="1"/>
        <v>-7840</v>
      </c>
    </row>
    <row r="78" spans="1:10" x14ac:dyDescent="0.25">
      <c r="A78" s="3" t="s">
        <v>77</v>
      </c>
      <c r="B78" s="7">
        <v>44919</v>
      </c>
      <c r="C78" s="7">
        <v>44919</v>
      </c>
      <c r="D78" t="s">
        <v>78</v>
      </c>
      <c r="E78">
        <v>8705040340</v>
      </c>
      <c r="F78">
        <v>130</v>
      </c>
      <c r="G78" s="7">
        <v>44952</v>
      </c>
      <c r="H78" s="7">
        <v>44942</v>
      </c>
      <c r="I78">
        <v>-10</v>
      </c>
      <c r="J78">
        <f t="shared" si="1"/>
        <v>-1300</v>
      </c>
    </row>
    <row r="79" spans="1:10" x14ac:dyDescent="0.25">
      <c r="A79" s="3" t="s">
        <v>79</v>
      </c>
      <c r="B79" s="7">
        <v>44920</v>
      </c>
      <c r="C79" s="7">
        <v>44920</v>
      </c>
      <c r="D79" t="s">
        <v>80</v>
      </c>
      <c r="E79">
        <v>8708669553</v>
      </c>
      <c r="F79">
        <v>29951.56</v>
      </c>
      <c r="G79" s="7">
        <v>44952</v>
      </c>
      <c r="H79" s="7">
        <v>44945</v>
      </c>
      <c r="I79">
        <v>-7</v>
      </c>
      <c r="J79">
        <f t="shared" si="1"/>
        <v>-209660.92</v>
      </c>
    </row>
    <row r="80" spans="1:10" x14ac:dyDescent="0.25">
      <c r="A80" s="3" t="s">
        <v>81</v>
      </c>
      <c r="B80" s="7">
        <v>44920</v>
      </c>
      <c r="C80" s="7">
        <v>44920</v>
      </c>
      <c r="D80">
        <v>11582010150</v>
      </c>
      <c r="E80">
        <v>8709247451</v>
      </c>
      <c r="F80">
        <v>330.33</v>
      </c>
      <c r="G80" s="7">
        <v>44952</v>
      </c>
      <c r="H80" s="7">
        <v>44938</v>
      </c>
      <c r="I80">
        <v>-14</v>
      </c>
      <c r="J80">
        <f t="shared" si="1"/>
        <v>-4624.62</v>
      </c>
    </row>
    <row r="81" spans="1:10" x14ac:dyDescent="0.25">
      <c r="A81" s="3" t="s">
        <v>82</v>
      </c>
      <c r="B81" s="7">
        <v>44922</v>
      </c>
      <c r="C81" s="7">
        <v>44922</v>
      </c>
      <c r="D81">
        <v>10038110960</v>
      </c>
      <c r="E81">
        <v>8719620461</v>
      </c>
      <c r="F81">
        <v>1600</v>
      </c>
      <c r="G81" s="7">
        <v>44953</v>
      </c>
      <c r="H81" s="7">
        <v>44946</v>
      </c>
      <c r="I81">
        <v>-7</v>
      </c>
      <c r="J81">
        <f t="shared" si="1"/>
        <v>-11200</v>
      </c>
    </row>
    <row r="82" spans="1:10" x14ac:dyDescent="0.25">
      <c r="A82" s="3">
        <v>70</v>
      </c>
      <c r="B82" s="7">
        <v>44922</v>
      </c>
      <c r="C82" s="7">
        <v>44922</v>
      </c>
      <c r="D82" t="s">
        <v>83</v>
      </c>
      <c r="E82">
        <v>8719696254</v>
      </c>
      <c r="F82">
        <v>31.64</v>
      </c>
      <c r="G82" s="7">
        <v>44953</v>
      </c>
      <c r="H82" s="7">
        <v>44946</v>
      </c>
      <c r="I82">
        <v>-7</v>
      </c>
      <c r="J82">
        <f t="shared" si="1"/>
        <v>-221.48000000000002</v>
      </c>
    </row>
    <row r="83" spans="1:10" x14ac:dyDescent="0.25">
      <c r="A83" s="3" t="s">
        <v>84</v>
      </c>
      <c r="B83" s="7">
        <v>44922</v>
      </c>
      <c r="C83" s="7">
        <v>44922</v>
      </c>
      <c r="D83" t="s">
        <v>85</v>
      </c>
      <c r="E83">
        <v>8720455791</v>
      </c>
      <c r="F83">
        <v>1600</v>
      </c>
      <c r="G83" s="7">
        <v>44953</v>
      </c>
      <c r="H83" s="7">
        <v>44970</v>
      </c>
      <c r="I83">
        <v>-2</v>
      </c>
      <c r="J83">
        <f t="shared" si="1"/>
        <v>-3200</v>
      </c>
    </row>
    <row r="84" spans="1:10" x14ac:dyDescent="0.25">
      <c r="A84" s="3" t="s">
        <v>86</v>
      </c>
      <c r="B84" s="7">
        <v>44922</v>
      </c>
      <c r="C84" s="7">
        <v>44922</v>
      </c>
      <c r="D84" t="s">
        <v>87</v>
      </c>
      <c r="E84">
        <v>8720545087</v>
      </c>
      <c r="F84">
        <v>1932.17</v>
      </c>
      <c r="G84" s="7">
        <v>44953</v>
      </c>
      <c r="H84" s="7">
        <v>44942</v>
      </c>
      <c r="I84">
        <v>-11</v>
      </c>
      <c r="J84">
        <f t="shared" si="1"/>
        <v>-21253.870000000003</v>
      </c>
    </row>
    <row r="85" spans="1:10" x14ac:dyDescent="0.25">
      <c r="A85" s="3">
        <v>439</v>
      </c>
      <c r="B85" s="7">
        <v>44922</v>
      </c>
      <c r="C85" s="7">
        <v>44922</v>
      </c>
      <c r="D85" t="s">
        <v>88</v>
      </c>
      <c r="E85">
        <v>8720965683</v>
      </c>
      <c r="F85">
        <v>5260.7</v>
      </c>
      <c r="G85" s="7">
        <v>44953</v>
      </c>
      <c r="H85" s="7">
        <v>44939</v>
      </c>
      <c r="I85">
        <v>-14</v>
      </c>
      <c r="J85">
        <f t="shared" si="1"/>
        <v>-73649.8</v>
      </c>
    </row>
    <row r="86" spans="1:10" x14ac:dyDescent="0.25">
      <c r="A86" s="3" t="s">
        <v>89</v>
      </c>
      <c r="B86" s="7">
        <v>44923</v>
      </c>
      <c r="C86" s="7">
        <v>44923</v>
      </c>
      <c r="D86" t="s">
        <v>90</v>
      </c>
      <c r="E86">
        <v>8722635485</v>
      </c>
      <c r="F86">
        <v>600</v>
      </c>
      <c r="G86" s="7">
        <v>44953</v>
      </c>
      <c r="H86" s="7">
        <v>44939</v>
      </c>
      <c r="I86">
        <v>-14</v>
      </c>
      <c r="J86">
        <f t="shared" si="1"/>
        <v>-8400</v>
      </c>
    </row>
    <row r="87" spans="1:10" x14ac:dyDescent="0.25">
      <c r="A87" s="3" t="s">
        <v>91</v>
      </c>
      <c r="B87" s="7">
        <v>44923</v>
      </c>
      <c r="C87" s="7">
        <v>44923</v>
      </c>
      <c r="D87" t="s">
        <v>25</v>
      </c>
      <c r="E87">
        <v>8724164102</v>
      </c>
      <c r="F87">
        <v>22260</v>
      </c>
      <c r="G87" s="7">
        <v>44953</v>
      </c>
      <c r="H87" s="7">
        <v>44998</v>
      </c>
      <c r="I87">
        <v>-14</v>
      </c>
      <c r="J87">
        <f t="shared" si="1"/>
        <v>-311640</v>
      </c>
    </row>
    <row r="88" spans="1:10" x14ac:dyDescent="0.25">
      <c r="A88" s="3">
        <v>1115</v>
      </c>
      <c r="B88" s="7">
        <v>44923</v>
      </c>
      <c r="C88" s="7">
        <v>44923</v>
      </c>
      <c r="D88" t="s">
        <v>92</v>
      </c>
      <c r="E88">
        <v>8724518577</v>
      </c>
      <c r="F88">
        <v>1601.69</v>
      </c>
      <c r="G88" s="7">
        <v>44953</v>
      </c>
      <c r="H88" s="7">
        <v>44942</v>
      </c>
      <c r="I88">
        <v>-11</v>
      </c>
      <c r="J88">
        <f t="shared" si="1"/>
        <v>-17618.59</v>
      </c>
    </row>
    <row r="89" spans="1:10" x14ac:dyDescent="0.25">
      <c r="A89" s="3" t="s">
        <v>93</v>
      </c>
      <c r="B89" s="7">
        <v>44923</v>
      </c>
      <c r="C89" s="7">
        <v>44923</v>
      </c>
      <c r="D89" t="s">
        <v>85</v>
      </c>
      <c r="E89">
        <v>8725292581</v>
      </c>
      <c r="F89">
        <v>198.81</v>
      </c>
      <c r="G89" s="7">
        <v>44954</v>
      </c>
      <c r="H89" s="7">
        <v>44956</v>
      </c>
      <c r="I89">
        <v>2</v>
      </c>
      <c r="J89">
        <f t="shared" si="1"/>
        <v>397.62</v>
      </c>
    </row>
    <row r="90" spans="1:10" x14ac:dyDescent="0.25">
      <c r="A90" s="3">
        <v>89</v>
      </c>
      <c r="B90" s="7">
        <v>44923</v>
      </c>
      <c r="C90" s="7">
        <v>44923</v>
      </c>
      <c r="D90" t="s">
        <v>94</v>
      </c>
      <c r="E90">
        <v>8726307832</v>
      </c>
      <c r="F90">
        <v>697</v>
      </c>
      <c r="G90" s="7">
        <v>44954</v>
      </c>
      <c r="H90" s="7">
        <v>44939</v>
      </c>
      <c r="I90">
        <v>-15</v>
      </c>
      <c r="J90">
        <f t="shared" si="1"/>
        <v>-10455</v>
      </c>
    </row>
    <row r="91" spans="1:10" x14ac:dyDescent="0.25">
      <c r="A91" s="3">
        <v>32994517</v>
      </c>
      <c r="B91" s="7">
        <v>44923</v>
      </c>
      <c r="C91" s="7">
        <v>44923</v>
      </c>
      <c r="D91" t="s">
        <v>95</v>
      </c>
      <c r="E91">
        <v>8726410470</v>
      </c>
      <c r="F91">
        <v>387.25</v>
      </c>
      <c r="G91" s="7">
        <v>44954</v>
      </c>
      <c r="H91" s="7">
        <v>44942</v>
      </c>
      <c r="I91">
        <v>-12</v>
      </c>
      <c r="J91">
        <f t="shared" si="1"/>
        <v>-4647</v>
      </c>
    </row>
    <row r="92" spans="1:10" x14ac:dyDescent="0.25">
      <c r="A92" s="3" t="s">
        <v>96</v>
      </c>
      <c r="B92" s="7">
        <v>44923</v>
      </c>
      <c r="C92" s="7">
        <v>44923</v>
      </c>
      <c r="D92" t="s">
        <v>97</v>
      </c>
      <c r="E92">
        <v>8727165499</v>
      </c>
      <c r="F92">
        <v>279</v>
      </c>
      <c r="G92" s="7">
        <v>44953</v>
      </c>
      <c r="H92" s="7">
        <v>44939</v>
      </c>
      <c r="I92">
        <v>-14</v>
      </c>
      <c r="J92">
        <f t="shared" si="1"/>
        <v>-3906</v>
      </c>
    </row>
    <row r="93" spans="1:10" x14ac:dyDescent="0.25">
      <c r="A93" s="3" t="s">
        <v>98</v>
      </c>
      <c r="B93" s="7">
        <v>44923</v>
      </c>
      <c r="C93" s="7">
        <v>44923</v>
      </c>
      <c r="D93" t="s">
        <v>97</v>
      </c>
      <c r="E93">
        <v>8727169703</v>
      </c>
      <c r="F93">
        <v>591</v>
      </c>
      <c r="G93" s="7">
        <v>44953</v>
      </c>
      <c r="H93" s="7">
        <v>44939</v>
      </c>
      <c r="I93">
        <v>-14</v>
      </c>
      <c r="J93">
        <f t="shared" si="1"/>
        <v>-8274</v>
      </c>
    </row>
    <row r="94" spans="1:10" x14ac:dyDescent="0.25">
      <c r="A94" s="3">
        <v>32996292</v>
      </c>
      <c r="B94" s="7">
        <v>44923</v>
      </c>
      <c r="C94" s="7">
        <v>44923</v>
      </c>
      <c r="D94" t="s">
        <v>95</v>
      </c>
      <c r="E94">
        <v>8727720005</v>
      </c>
      <c r="F94">
        <v>2.85</v>
      </c>
      <c r="G94" s="7">
        <v>44954</v>
      </c>
      <c r="H94" s="7">
        <v>44942</v>
      </c>
      <c r="I94">
        <v>-12</v>
      </c>
      <c r="J94">
        <f t="shared" si="1"/>
        <v>-34.200000000000003</v>
      </c>
    </row>
    <row r="95" spans="1:10" x14ac:dyDescent="0.25">
      <c r="A95" s="3" t="s">
        <v>99</v>
      </c>
      <c r="B95" s="7">
        <v>44924</v>
      </c>
      <c r="C95" s="7">
        <v>44924</v>
      </c>
      <c r="D95" t="s">
        <v>97</v>
      </c>
      <c r="E95">
        <v>8728589969</v>
      </c>
      <c r="F95">
        <v>810</v>
      </c>
      <c r="G95" s="7">
        <v>44953</v>
      </c>
      <c r="H95" s="7">
        <v>44939</v>
      </c>
      <c r="I95">
        <v>-14</v>
      </c>
      <c r="J95">
        <f t="shared" si="1"/>
        <v>-11340</v>
      </c>
    </row>
    <row r="96" spans="1:10" x14ac:dyDescent="0.25">
      <c r="A96" s="3" t="s">
        <v>100</v>
      </c>
      <c r="B96" s="7">
        <v>44923</v>
      </c>
      <c r="C96" s="7">
        <v>44923</v>
      </c>
      <c r="D96" t="s">
        <v>97</v>
      </c>
      <c r="E96">
        <v>8728658002</v>
      </c>
      <c r="F96">
        <v>658</v>
      </c>
      <c r="G96" s="7">
        <v>44953</v>
      </c>
      <c r="H96" s="7">
        <v>44939</v>
      </c>
      <c r="I96">
        <v>-14</v>
      </c>
      <c r="J96">
        <f t="shared" si="1"/>
        <v>-9212</v>
      </c>
    </row>
    <row r="97" spans="1:10" x14ac:dyDescent="0.25">
      <c r="A97" s="3">
        <v>163</v>
      </c>
      <c r="B97" s="7">
        <v>44924</v>
      </c>
      <c r="C97" s="7">
        <v>44924</v>
      </c>
      <c r="D97" t="s">
        <v>101</v>
      </c>
      <c r="E97">
        <v>8729837238</v>
      </c>
      <c r="F97">
        <v>1384</v>
      </c>
      <c r="G97" s="7">
        <v>44954</v>
      </c>
      <c r="H97" s="7">
        <v>44942</v>
      </c>
      <c r="I97">
        <v>-12</v>
      </c>
      <c r="J97">
        <f t="shared" si="1"/>
        <v>-16608</v>
      </c>
    </row>
    <row r="98" spans="1:10" x14ac:dyDescent="0.25">
      <c r="A98" s="3" t="s">
        <v>102</v>
      </c>
      <c r="B98" s="7">
        <v>44924</v>
      </c>
      <c r="C98" s="7">
        <v>44924</v>
      </c>
      <c r="D98" t="s">
        <v>27</v>
      </c>
      <c r="E98">
        <v>8733270069</v>
      </c>
      <c r="F98">
        <v>19954</v>
      </c>
      <c r="G98" s="7">
        <v>44954</v>
      </c>
      <c r="H98" s="7">
        <v>44939</v>
      </c>
      <c r="I98">
        <v>-15</v>
      </c>
      <c r="J98">
        <f t="shared" si="1"/>
        <v>-299310</v>
      </c>
    </row>
    <row r="99" spans="1:10" x14ac:dyDescent="0.25">
      <c r="A99" s="3" t="s">
        <v>103</v>
      </c>
      <c r="B99" s="7">
        <v>44924</v>
      </c>
      <c r="C99" s="7">
        <v>44924</v>
      </c>
      <c r="D99" t="s">
        <v>55</v>
      </c>
      <c r="E99">
        <v>8733494059</v>
      </c>
      <c r="F99">
        <v>2600</v>
      </c>
      <c r="G99" s="7">
        <v>44954</v>
      </c>
      <c r="H99" s="7">
        <v>44939</v>
      </c>
      <c r="I99">
        <v>-15</v>
      </c>
      <c r="J99">
        <f t="shared" si="1"/>
        <v>-39000</v>
      </c>
    </row>
    <row r="100" spans="1:10" x14ac:dyDescent="0.25">
      <c r="A100" s="3" t="s">
        <v>104</v>
      </c>
      <c r="B100" s="7">
        <v>44924</v>
      </c>
      <c r="C100" s="7">
        <v>44924</v>
      </c>
      <c r="D100" t="s">
        <v>55</v>
      </c>
      <c r="E100">
        <v>8734934250</v>
      </c>
      <c r="F100">
        <v>200</v>
      </c>
      <c r="G100" s="7">
        <v>44955</v>
      </c>
      <c r="H100" s="7">
        <v>44939</v>
      </c>
      <c r="I100">
        <v>-16</v>
      </c>
      <c r="J100">
        <f t="shared" si="1"/>
        <v>-3200</v>
      </c>
    </row>
    <row r="101" spans="1:10" x14ac:dyDescent="0.25">
      <c r="A101" s="3" t="s">
        <v>105</v>
      </c>
      <c r="B101" s="7">
        <v>44924</v>
      </c>
      <c r="C101" s="7">
        <v>44924</v>
      </c>
      <c r="D101" t="s">
        <v>55</v>
      </c>
      <c r="E101">
        <v>8734946079</v>
      </c>
      <c r="F101">
        <v>650</v>
      </c>
      <c r="G101" s="7">
        <v>44955</v>
      </c>
      <c r="H101" s="7">
        <v>44945</v>
      </c>
      <c r="I101">
        <v>-10</v>
      </c>
      <c r="J101">
        <f t="shared" si="1"/>
        <v>-6500</v>
      </c>
    </row>
    <row r="102" spans="1:10" x14ac:dyDescent="0.25">
      <c r="A102" s="3">
        <v>5016000188</v>
      </c>
      <c r="B102" s="7">
        <v>44924</v>
      </c>
      <c r="C102" s="7">
        <v>44924</v>
      </c>
      <c r="D102" t="s">
        <v>106</v>
      </c>
      <c r="E102">
        <v>8737557638</v>
      </c>
      <c r="F102">
        <v>253.13</v>
      </c>
      <c r="G102" s="7">
        <v>44955</v>
      </c>
      <c r="H102" s="7">
        <v>44938</v>
      </c>
      <c r="I102">
        <v>-17</v>
      </c>
      <c r="J102">
        <f t="shared" si="1"/>
        <v>-4303.21</v>
      </c>
    </row>
    <row r="103" spans="1:10" x14ac:dyDescent="0.25">
      <c r="A103" s="3" t="s">
        <v>107</v>
      </c>
      <c r="B103" s="7">
        <v>44925</v>
      </c>
      <c r="C103" s="7">
        <v>44925</v>
      </c>
      <c r="D103" t="s">
        <v>108</v>
      </c>
      <c r="E103">
        <v>8738529401</v>
      </c>
      <c r="F103">
        <v>22.05</v>
      </c>
      <c r="G103" s="7">
        <v>44955</v>
      </c>
      <c r="H103" s="7">
        <v>44928</v>
      </c>
      <c r="I103">
        <v>-27</v>
      </c>
      <c r="J103">
        <f t="shared" si="1"/>
        <v>-595.35</v>
      </c>
    </row>
    <row r="104" spans="1:10" x14ac:dyDescent="0.25">
      <c r="A104" s="3" t="s">
        <v>109</v>
      </c>
      <c r="B104" s="7">
        <v>44925</v>
      </c>
      <c r="C104" s="7">
        <v>44925</v>
      </c>
      <c r="D104" t="s">
        <v>110</v>
      </c>
      <c r="E104">
        <v>8738534105</v>
      </c>
      <c r="F104">
        <v>9</v>
      </c>
      <c r="G104" s="7">
        <v>44955</v>
      </c>
      <c r="H104" s="7">
        <v>44928</v>
      </c>
      <c r="I104">
        <v>-27</v>
      </c>
      <c r="J104">
        <f t="shared" si="1"/>
        <v>-243</v>
      </c>
    </row>
    <row r="105" spans="1:10" x14ac:dyDescent="0.25">
      <c r="A105" s="3">
        <v>634</v>
      </c>
      <c r="B105" s="7">
        <v>44925</v>
      </c>
      <c r="C105" s="7">
        <v>44925</v>
      </c>
      <c r="D105" t="s">
        <v>111</v>
      </c>
      <c r="E105">
        <v>8741899010</v>
      </c>
      <c r="F105">
        <v>1250</v>
      </c>
      <c r="G105" s="7">
        <v>44955</v>
      </c>
      <c r="H105" s="7">
        <v>44939</v>
      </c>
      <c r="I105">
        <v>-16</v>
      </c>
      <c r="J105">
        <f t="shared" si="1"/>
        <v>-20000</v>
      </c>
    </row>
    <row r="106" spans="1:10" x14ac:dyDescent="0.25">
      <c r="A106" s="3">
        <v>1223</v>
      </c>
      <c r="B106" s="7">
        <v>44925</v>
      </c>
      <c r="C106" s="7">
        <v>44925</v>
      </c>
      <c r="D106" t="s">
        <v>112</v>
      </c>
      <c r="E106">
        <v>8742746639</v>
      </c>
      <c r="F106">
        <v>3360.24</v>
      </c>
      <c r="G106" s="7">
        <v>44958</v>
      </c>
      <c r="H106" s="7">
        <v>44950</v>
      </c>
      <c r="I106">
        <v>-8</v>
      </c>
      <c r="J106">
        <f t="shared" si="1"/>
        <v>-26881.919999999998</v>
      </c>
    </row>
    <row r="107" spans="1:10" x14ac:dyDescent="0.25">
      <c r="A107" s="3">
        <v>1224</v>
      </c>
      <c r="B107" s="7">
        <v>44925</v>
      </c>
      <c r="C107" s="7">
        <v>44925</v>
      </c>
      <c r="D107" t="s">
        <v>112</v>
      </c>
      <c r="E107">
        <v>8742746704</v>
      </c>
      <c r="F107">
        <v>5183.59</v>
      </c>
      <c r="G107" s="7">
        <v>44955</v>
      </c>
      <c r="H107" s="7">
        <v>44950</v>
      </c>
      <c r="I107">
        <v>-5</v>
      </c>
      <c r="J107">
        <f t="shared" si="1"/>
        <v>-25917.95</v>
      </c>
    </row>
    <row r="108" spans="1:10" x14ac:dyDescent="0.25">
      <c r="A108" s="3">
        <v>398</v>
      </c>
      <c r="B108" s="7">
        <v>44925</v>
      </c>
      <c r="C108" s="7">
        <v>44925</v>
      </c>
      <c r="D108" t="s">
        <v>88</v>
      </c>
      <c r="E108">
        <v>8743104647</v>
      </c>
      <c r="F108">
        <v>2023.99</v>
      </c>
      <c r="G108" s="7">
        <v>44958</v>
      </c>
      <c r="H108" s="7">
        <v>44943</v>
      </c>
      <c r="I108">
        <v>-15</v>
      </c>
      <c r="J108">
        <f t="shared" si="1"/>
        <v>-30359.85</v>
      </c>
    </row>
    <row r="109" spans="1:10" x14ac:dyDescent="0.25">
      <c r="A109" s="3">
        <v>399</v>
      </c>
      <c r="B109" s="7">
        <v>44925</v>
      </c>
      <c r="C109" s="7">
        <v>44925</v>
      </c>
      <c r="D109" t="s">
        <v>88</v>
      </c>
      <c r="E109">
        <v>8743113456</v>
      </c>
      <c r="F109">
        <v>776.2</v>
      </c>
      <c r="G109" s="7">
        <v>44958</v>
      </c>
      <c r="H109" s="7">
        <v>44943</v>
      </c>
      <c r="I109">
        <v>-15</v>
      </c>
      <c r="J109">
        <f t="shared" si="1"/>
        <v>-11643</v>
      </c>
    </row>
    <row r="110" spans="1:10" x14ac:dyDescent="0.25">
      <c r="A110" s="3" t="s">
        <v>113</v>
      </c>
      <c r="B110" s="7">
        <v>44925</v>
      </c>
      <c r="C110" s="7">
        <v>44925</v>
      </c>
      <c r="D110" t="s">
        <v>114</v>
      </c>
      <c r="E110">
        <v>8745470312</v>
      </c>
      <c r="F110">
        <v>330</v>
      </c>
      <c r="G110" s="7">
        <v>44958</v>
      </c>
      <c r="H110" s="7">
        <v>44942</v>
      </c>
      <c r="I110">
        <v>-16</v>
      </c>
      <c r="J110">
        <f t="shared" si="1"/>
        <v>-5280</v>
      </c>
    </row>
    <row r="111" spans="1:10" x14ac:dyDescent="0.25">
      <c r="A111" s="3" t="s">
        <v>115</v>
      </c>
      <c r="B111" s="7">
        <v>44926</v>
      </c>
      <c r="C111" s="7">
        <v>44926</v>
      </c>
      <c r="D111" t="s">
        <v>116</v>
      </c>
      <c r="E111">
        <v>8745718267</v>
      </c>
      <c r="F111">
        <v>394.5</v>
      </c>
      <c r="G111" s="7">
        <v>44958</v>
      </c>
      <c r="H111" s="7">
        <v>44942</v>
      </c>
      <c r="I111">
        <v>-16</v>
      </c>
      <c r="J111">
        <f t="shared" si="1"/>
        <v>-6312</v>
      </c>
    </row>
    <row r="112" spans="1:10" x14ac:dyDescent="0.25">
      <c r="A112" s="3" t="s">
        <v>117</v>
      </c>
      <c r="B112" s="7">
        <v>44925</v>
      </c>
      <c r="C112" s="7">
        <v>44925</v>
      </c>
      <c r="D112" t="s">
        <v>118</v>
      </c>
      <c r="E112">
        <v>8746977907</v>
      </c>
      <c r="F112">
        <v>459.42</v>
      </c>
      <c r="G112" s="7">
        <v>44958</v>
      </c>
      <c r="H112" s="7">
        <v>44942</v>
      </c>
      <c r="I112">
        <v>-16</v>
      </c>
      <c r="J112">
        <f t="shared" si="1"/>
        <v>-7350.72</v>
      </c>
    </row>
    <row r="113" spans="1:10" x14ac:dyDescent="0.25">
      <c r="A113" s="3" t="s">
        <v>119</v>
      </c>
      <c r="B113" s="7">
        <v>44925</v>
      </c>
      <c r="C113" s="7">
        <v>44925</v>
      </c>
      <c r="D113" t="s">
        <v>118</v>
      </c>
      <c r="E113">
        <v>8746977912</v>
      </c>
      <c r="F113">
        <v>77.22</v>
      </c>
      <c r="G113" s="7">
        <v>44958</v>
      </c>
      <c r="H113" s="7">
        <v>44942</v>
      </c>
      <c r="I113">
        <v>-16</v>
      </c>
      <c r="J113">
        <f t="shared" si="1"/>
        <v>-1235.52</v>
      </c>
    </row>
    <row r="114" spans="1:10" x14ac:dyDescent="0.25">
      <c r="A114" s="3" t="s">
        <v>120</v>
      </c>
      <c r="B114" s="7">
        <v>44926</v>
      </c>
      <c r="C114" s="7">
        <v>44926</v>
      </c>
      <c r="D114" t="s">
        <v>121</v>
      </c>
      <c r="E114">
        <v>8748875802</v>
      </c>
      <c r="F114">
        <v>171.95</v>
      </c>
      <c r="G114" s="7">
        <v>44975</v>
      </c>
      <c r="H114" s="7">
        <v>44939</v>
      </c>
      <c r="I114">
        <v>-36</v>
      </c>
      <c r="J114">
        <f t="shared" si="1"/>
        <v>-6190.2</v>
      </c>
    </row>
    <row r="115" spans="1:10" x14ac:dyDescent="0.25">
      <c r="A115" s="3">
        <v>90</v>
      </c>
      <c r="B115" s="7">
        <v>44926</v>
      </c>
      <c r="C115" s="7">
        <v>44926</v>
      </c>
      <c r="D115" t="s">
        <v>122</v>
      </c>
      <c r="E115">
        <v>8751676733</v>
      </c>
      <c r="F115">
        <v>1000</v>
      </c>
      <c r="G115" s="7">
        <v>44958</v>
      </c>
      <c r="H115" s="7">
        <v>44959</v>
      </c>
      <c r="I115">
        <v>1</v>
      </c>
      <c r="J115">
        <f t="shared" si="1"/>
        <v>1000</v>
      </c>
    </row>
    <row r="116" spans="1:10" x14ac:dyDescent="0.25">
      <c r="A116" s="3" t="s">
        <v>123</v>
      </c>
      <c r="B116" s="7">
        <v>44927</v>
      </c>
      <c r="C116" s="7">
        <v>44927</v>
      </c>
      <c r="D116" t="s">
        <v>124</v>
      </c>
      <c r="E116">
        <v>8755216416</v>
      </c>
      <c r="F116">
        <v>445.5</v>
      </c>
      <c r="G116" s="7">
        <v>44958</v>
      </c>
      <c r="H116" s="7">
        <v>44939</v>
      </c>
      <c r="I116">
        <v>-19</v>
      </c>
      <c r="J116">
        <f t="shared" si="1"/>
        <v>-8464.5</v>
      </c>
    </row>
    <row r="117" spans="1:10" x14ac:dyDescent="0.25">
      <c r="A117" s="3" t="s">
        <v>125</v>
      </c>
      <c r="B117" s="7">
        <v>44927</v>
      </c>
      <c r="C117" s="7">
        <v>44927</v>
      </c>
      <c r="D117" t="s">
        <v>124</v>
      </c>
      <c r="E117">
        <v>8755217305</v>
      </c>
      <c r="F117">
        <v>330</v>
      </c>
      <c r="G117" s="7">
        <v>44958</v>
      </c>
      <c r="H117" s="7">
        <v>44939</v>
      </c>
      <c r="I117">
        <v>-19</v>
      </c>
      <c r="J117">
        <f t="shared" si="1"/>
        <v>-6270</v>
      </c>
    </row>
    <row r="118" spans="1:10" x14ac:dyDescent="0.25">
      <c r="A118" s="3" t="s">
        <v>126</v>
      </c>
      <c r="B118" s="7">
        <v>44927</v>
      </c>
      <c r="C118" s="7">
        <v>44927</v>
      </c>
      <c r="D118" t="s">
        <v>124</v>
      </c>
      <c r="E118">
        <v>8755217494</v>
      </c>
      <c r="F118">
        <v>165</v>
      </c>
      <c r="G118" s="7">
        <v>44958</v>
      </c>
      <c r="H118" s="7">
        <v>44939</v>
      </c>
      <c r="I118">
        <v>-19</v>
      </c>
      <c r="J118">
        <f t="shared" si="1"/>
        <v>-3135</v>
      </c>
    </row>
    <row r="119" spans="1:10" x14ac:dyDescent="0.25">
      <c r="A119" s="3" t="s">
        <v>127</v>
      </c>
      <c r="B119" s="7">
        <v>44928</v>
      </c>
      <c r="C119" s="7">
        <v>44928</v>
      </c>
      <c r="D119" t="s">
        <v>21</v>
      </c>
      <c r="E119">
        <v>8757909648</v>
      </c>
      <c r="F119">
        <v>150</v>
      </c>
      <c r="G119" s="7">
        <v>44958</v>
      </c>
      <c r="H119" s="7">
        <v>44930</v>
      </c>
      <c r="I119">
        <v>-28</v>
      </c>
      <c r="J119">
        <f t="shared" si="1"/>
        <v>-4200</v>
      </c>
    </row>
    <row r="120" spans="1:10" x14ac:dyDescent="0.25">
      <c r="A120" s="3" t="s">
        <v>128</v>
      </c>
      <c r="B120" s="7">
        <v>44928</v>
      </c>
      <c r="C120" s="7">
        <v>44928</v>
      </c>
      <c r="D120" t="s">
        <v>129</v>
      </c>
      <c r="E120">
        <v>8758029790</v>
      </c>
      <c r="F120">
        <v>1816.66</v>
      </c>
      <c r="G120" s="7">
        <v>44958</v>
      </c>
      <c r="H120" s="7">
        <v>44942</v>
      </c>
      <c r="I120">
        <v>-16</v>
      </c>
      <c r="J120">
        <f t="shared" si="1"/>
        <v>-29066.560000000001</v>
      </c>
    </row>
    <row r="121" spans="1:10" x14ac:dyDescent="0.25">
      <c r="A121" s="3" t="s">
        <v>130</v>
      </c>
      <c r="B121" s="7">
        <v>44928</v>
      </c>
      <c r="C121" s="7">
        <v>44928</v>
      </c>
      <c r="D121" t="s">
        <v>131</v>
      </c>
      <c r="E121">
        <v>8759408239</v>
      </c>
      <c r="F121">
        <v>2985</v>
      </c>
      <c r="G121" s="7">
        <v>44958</v>
      </c>
      <c r="H121" s="7">
        <v>44942</v>
      </c>
      <c r="I121">
        <v>-16</v>
      </c>
      <c r="J121">
        <f t="shared" si="1"/>
        <v>-47760</v>
      </c>
    </row>
    <row r="122" spans="1:10" x14ac:dyDescent="0.25">
      <c r="A122" s="3" t="s">
        <v>132</v>
      </c>
      <c r="B122" s="7">
        <v>44928</v>
      </c>
      <c r="C122" s="7">
        <v>44928</v>
      </c>
      <c r="D122">
        <v>10895390150</v>
      </c>
      <c r="E122">
        <v>8760213923</v>
      </c>
      <c r="F122">
        <v>4037.7</v>
      </c>
      <c r="G122" s="7">
        <v>44958</v>
      </c>
      <c r="H122" s="7">
        <v>44943</v>
      </c>
      <c r="I122">
        <v>-15</v>
      </c>
      <c r="J122">
        <f t="shared" si="1"/>
        <v>-60565.5</v>
      </c>
    </row>
    <row r="123" spans="1:10" x14ac:dyDescent="0.25">
      <c r="A123" s="3">
        <v>1</v>
      </c>
      <c r="B123" s="7">
        <v>44928</v>
      </c>
      <c r="C123" s="7">
        <v>44928</v>
      </c>
      <c r="D123" t="s">
        <v>133</v>
      </c>
      <c r="E123">
        <v>8760652453</v>
      </c>
      <c r="F123">
        <v>795.5</v>
      </c>
      <c r="G123" s="7">
        <v>44959</v>
      </c>
      <c r="H123" s="7">
        <v>44938</v>
      </c>
      <c r="I123">
        <v>-21</v>
      </c>
      <c r="J123">
        <f t="shared" si="1"/>
        <v>-16705.5</v>
      </c>
    </row>
    <row r="124" spans="1:10" x14ac:dyDescent="0.25">
      <c r="A124" s="3">
        <v>2</v>
      </c>
      <c r="B124" s="7">
        <v>44928</v>
      </c>
      <c r="C124" s="7">
        <v>44928</v>
      </c>
      <c r="D124" t="s">
        <v>133</v>
      </c>
      <c r="E124">
        <v>8760653174</v>
      </c>
      <c r="F124">
        <v>1802.4</v>
      </c>
      <c r="G124" s="7">
        <v>44959</v>
      </c>
      <c r="H124" s="7">
        <v>44938</v>
      </c>
      <c r="I124">
        <v>-21</v>
      </c>
      <c r="J124">
        <f t="shared" si="1"/>
        <v>-37850.400000000001</v>
      </c>
    </row>
    <row r="125" spans="1:10" x14ac:dyDescent="0.25">
      <c r="A125" s="3">
        <v>3</v>
      </c>
      <c r="B125" s="7">
        <v>44928</v>
      </c>
      <c r="C125" s="7">
        <v>44928</v>
      </c>
      <c r="D125" t="s">
        <v>133</v>
      </c>
      <c r="E125">
        <v>8760654924</v>
      </c>
      <c r="F125">
        <v>971.57</v>
      </c>
      <c r="G125" s="7">
        <v>44958</v>
      </c>
      <c r="H125" s="7">
        <v>44938</v>
      </c>
      <c r="I125">
        <v>-20</v>
      </c>
      <c r="J125">
        <f t="shared" si="1"/>
        <v>-19431.400000000001</v>
      </c>
    </row>
    <row r="126" spans="1:10" x14ac:dyDescent="0.25">
      <c r="A126" s="3">
        <v>4</v>
      </c>
      <c r="B126" s="7">
        <v>44928</v>
      </c>
      <c r="C126" s="7">
        <v>44928</v>
      </c>
      <c r="D126" t="s">
        <v>133</v>
      </c>
      <c r="E126">
        <v>8760663125</v>
      </c>
      <c r="F126">
        <v>1559.62</v>
      </c>
      <c r="G126" s="7">
        <v>44958</v>
      </c>
      <c r="H126" s="7">
        <v>44938</v>
      </c>
      <c r="I126">
        <v>-20</v>
      </c>
      <c r="J126">
        <f t="shared" si="1"/>
        <v>-31192.399999999998</v>
      </c>
    </row>
    <row r="127" spans="1:10" x14ac:dyDescent="0.25">
      <c r="A127" s="3" t="s">
        <v>134</v>
      </c>
      <c r="B127" s="7">
        <v>44929</v>
      </c>
      <c r="C127" s="7">
        <v>44929</v>
      </c>
      <c r="D127" t="s">
        <v>135</v>
      </c>
      <c r="E127">
        <v>8765185348</v>
      </c>
      <c r="F127">
        <v>114.06</v>
      </c>
      <c r="G127" s="7">
        <v>44959</v>
      </c>
      <c r="H127" s="7">
        <v>44939</v>
      </c>
      <c r="I127">
        <v>-20</v>
      </c>
      <c r="J127">
        <f t="shared" si="1"/>
        <v>-2281.1999999999998</v>
      </c>
    </row>
    <row r="128" spans="1:10" x14ac:dyDescent="0.25">
      <c r="A128" s="3">
        <v>1</v>
      </c>
      <c r="B128" s="7">
        <v>44929</v>
      </c>
      <c r="C128" s="7">
        <v>44929</v>
      </c>
      <c r="D128" t="s">
        <v>11</v>
      </c>
      <c r="E128">
        <v>8765403962</v>
      </c>
      <c r="F128">
        <v>200.91</v>
      </c>
      <c r="G128" s="7">
        <v>44961</v>
      </c>
      <c r="H128" s="7">
        <v>44952</v>
      </c>
      <c r="I128">
        <v>-9</v>
      </c>
      <c r="J128">
        <f t="shared" si="1"/>
        <v>-1808.19</v>
      </c>
    </row>
    <row r="129" spans="1:10" x14ac:dyDescent="0.25">
      <c r="A129" s="3">
        <v>2</v>
      </c>
      <c r="B129" s="7">
        <v>44929</v>
      </c>
      <c r="C129" s="7">
        <v>44929</v>
      </c>
      <c r="D129" t="s">
        <v>11</v>
      </c>
      <c r="E129">
        <v>8765405204</v>
      </c>
      <c r="F129">
        <v>30</v>
      </c>
      <c r="G129" s="7">
        <v>44959</v>
      </c>
      <c r="H129" s="7">
        <v>44952</v>
      </c>
      <c r="I129">
        <v>-7</v>
      </c>
      <c r="J129">
        <f t="shared" si="1"/>
        <v>-210</v>
      </c>
    </row>
    <row r="130" spans="1:10" x14ac:dyDescent="0.25">
      <c r="A130" s="3" t="s">
        <v>136</v>
      </c>
      <c r="B130" s="7">
        <v>44929</v>
      </c>
      <c r="C130" s="7">
        <v>44929</v>
      </c>
      <c r="D130" t="s">
        <v>137</v>
      </c>
      <c r="E130">
        <v>8765430756</v>
      </c>
      <c r="F130">
        <v>79</v>
      </c>
      <c r="G130" s="7">
        <v>44961</v>
      </c>
      <c r="H130" s="7">
        <v>44942</v>
      </c>
      <c r="I130">
        <v>-19</v>
      </c>
      <c r="J130">
        <f t="shared" ref="J130:J193" si="2">F130*I130</f>
        <v>-1501</v>
      </c>
    </row>
    <row r="131" spans="1:10" x14ac:dyDescent="0.25">
      <c r="A131" s="3" t="s">
        <v>138</v>
      </c>
      <c r="B131" s="7">
        <v>44929</v>
      </c>
      <c r="C131" s="7">
        <v>44929</v>
      </c>
      <c r="D131" t="s">
        <v>139</v>
      </c>
      <c r="E131">
        <v>8767020562</v>
      </c>
      <c r="F131">
        <v>1836.18</v>
      </c>
      <c r="G131" s="7">
        <v>44961</v>
      </c>
      <c r="H131" s="7">
        <v>44956</v>
      </c>
      <c r="I131">
        <v>-5</v>
      </c>
      <c r="J131">
        <f t="shared" si="2"/>
        <v>-9180.9</v>
      </c>
    </row>
    <row r="132" spans="1:10" x14ac:dyDescent="0.25">
      <c r="A132" s="3" t="s">
        <v>140</v>
      </c>
      <c r="B132" s="7">
        <v>44930</v>
      </c>
      <c r="C132" s="7">
        <v>44930</v>
      </c>
      <c r="D132" t="s">
        <v>34</v>
      </c>
      <c r="E132">
        <v>8771570054</v>
      </c>
      <c r="F132">
        <v>68.180000000000007</v>
      </c>
      <c r="G132" s="7">
        <v>44961</v>
      </c>
      <c r="H132" s="7">
        <v>44952</v>
      </c>
      <c r="I132">
        <v>-9</v>
      </c>
      <c r="J132">
        <f t="shared" si="2"/>
        <v>-613.62000000000012</v>
      </c>
    </row>
    <row r="133" spans="1:10" x14ac:dyDescent="0.25">
      <c r="A133" s="3" t="s">
        <v>141</v>
      </c>
      <c r="B133" s="7">
        <v>44930</v>
      </c>
      <c r="C133" s="7">
        <v>44930</v>
      </c>
      <c r="D133" t="s">
        <v>142</v>
      </c>
      <c r="E133">
        <v>8771653275</v>
      </c>
      <c r="F133">
        <v>74</v>
      </c>
      <c r="G133" s="7">
        <v>44961</v>
      </c>
      <c r="H133" s="7">
        <v>44945</v>
      </c>
      <c r="I133">
        <v>-16</v>
      </c>
      <c r="J133">
        <f t="shared" si="2"/>
        <v>-1184</v>
      </c>
    </row>
    <row r="134" spans="1:10" x14ac:dyDescent="0.25">
      <c r="A134" s="3" t="s">
        <v>143</v>
      </c>
      <c r="B134" s="7">
        <v>44930</v>
      </c>
      <c r="C134" s="7">
        <v>44930</v>
      </c>
      <c r="D134" t="s">
        <v>144</v>
      </c>
      <c r="E134">
        <v>8772819402</v>
      </c>
      <c r="F134">
        <v>634.04</v>
      </c>
      <c r="G134" s="7">
        <v>44961</v>
      </c>
      <c r="H134" s="7">
        <v>44942</v>
      </c>
      <c r="I134">
        <v>-19</v>
      </c>
      <c r="J134">
        <f t="shared" si="2"/>
        <v>-12046.759999999998</v>
      </c>
    </row>
    <row r="135" spans="1:10" x14ac:dyDescent="0.25">
      <c r="A135" s="3" t="s">
        <v>145</v>
      </c>
      <c r="B135" s="7">
        <v>44931</v>
      </c>
      <c r="C135" s="7">
        <v>44931</v>
      </c>
      <c r="D135" t="s">
        <v>146</v>
      </c>
      <c r="E135">
        <v>8775589405</v>
      </c>
      <c r="F135">
        <v>11295.5</v>
      </c>
      <c r="G135" s="7">
        <v>44961</v>
      </c>
      <c r="H135" s="7">
        <v>44943</v>
      </c>
      <c r="I135">
        <v>-18</v>
      </c>
      <c r="J135">
        <f t="shared" si="2"/>
        <v>-203319</v>
      </c>
    </row>
    <row r="136" spans="1:10" x14ac:dyDescent="0.25">
      <c r="A136" s="3" t="s">
        <v>147</v>
      </c>
      <c r="B136" s="7">
        <v>44931</v>
      </c>
      <c r="C136" s="7">
        <v>44931</v>
      </c>
      <c r="D136" t="s">
        <v>146</v>
      </c>
      <c r="E136">
        <v>8775617614</v>
      </c>
      <c r="F136">
        <v>1660.5</v>
      </c>
      <c r="G136" s="7">
        <v>44961</v>
      </c>
      <c r="H136" s="7">
        <v>44942</v>
      </c>
      <c r="I136">
        <v>-19</v>
      </c>
      <c r="J136">
        <f t="shared" si="2"/>
        <v>-31549.5</v>
      </c>
    </row>
    <row r="137" spans="1:10" x14ac:dyDescent="0.25">
      <c r="A137" s="3" t="s">
        <v>148</v>
      </c>
      <c r="B137" s="7">
        <v>44931</v>
      </c>
      <c r="C137" s="7">
        <v>44931</v>
      </c>
      <c r="D137" t="s">
        <v>149</v>
      </c>
      <c r="E137">
        <v>8776125762</v>
      </c>
      <c r="F137">
        <v>1000</v>
      </c>
      <c r="G137" s="7">
        <v>44961</v>
      </c>
      <c r="H137" s="7">
        <v>44939</v>
      </c>
      <c r="I137">
        <v>-22</v>
      </c>
      <c r="J137">
        <f t="shared" si="2"/>
        <v>-22000</v>
      </c>
    </row>
    <row r="138" spans="1:10" x14ac:dyDescent="0.25">
      <c r="A138" s="3" t="s">
        <v>150</v>
      </c>
      <c r="B138" s="7">
        <v>44931</v>
      </c>
      <c r="C138" s="7">
        <v>44931</v>
      </c>
      <c r="D138" t="s">
        <v>151</v>
      </c>
      <c r="E138">
        <v>8776173382</v>
      </c>
      <c r="F138">
        <v>360</v>
      </c>
      <c r="G138" s="7">
        <v>44961</v>
      </c>
      <c r="H138" s="7">
        <v>44944</v>
      </c>
      <c r="I138">
        <v>-17</v>
      </c>
      <c r="J138">
        <f t="shared" si="2"/>
        <v>-6120</v>
      </c>
    </row>
    <row r="139" spans="1:10" x14ac:dyDescent="0.25">
      <c r="A139" s="3" t="s">
        <v>152</v>
      </c>
      <c r="B139" s="7">
        <v>44931</v>
      </c>
      <c r="C139" s="7">
        <v>44931</v>
      </c>
      <c r="D139" t="s">
        <v>151</v>
      </c>
      <c r="E139">
        <v>8776187957</v>
      </c>
      <c r="F139">
        <v>162</v>
      </c>
      <c r="G139" s="7">
        <v>44961</v>
      </c>
      <c r="H139" s="7">
        <v>44944</v>
      </c>
      <c r="I139">
        <v>-17</v>
      </c>
      <c r="J139">
        <f t="shared" si="2"/>
        <v>-2754</v>
      </c>
    </row>
    <row r="140" spans="1:10" x14ac:dyDescent="0.25">
      <c r="A140" s="3" t="s">
        <v>153</v>
      </c>
      <c r="B140" s="7">
        <v>44932</v>
      </c>
      <c r="C140" s="7">
        <v>44932</v>
      </c>
      <c r="D140" t="s">
        <v>154</v>
      </c>
      <c r="E140">
        <v>8785491993</v>
      </c>
      <c r="F140">
        <v>297.58</v>
      </c>
      <c r="G140" s="7">
        <v>44965</v>
      </c>
      <c r="H140" s="7">
        <v>44943</v>
      </c>
      <c r="I140">
        <v>-22</v>
      </c>
      <c r="J140">
        <f t="shared" si="2"/>
        <v>-6546.7599999999993</v>
      </c>
    </row>
    <row r="141" spans="1:10" x14ac:dyDescent="0.25">
      <c r="A141" s="3">
        <v>7400056780</v>
      </c>
      <c r="B141" s="7">
        <v>44935</v>
      </c>
      <c r="C141" s="7">
        <v>44935</v>
      </c>
      <c r="D141" t="s">
        <v>155</v>
      </c>
      <c r="E141">
        <v>8789892950</v>
      </c>
      <c r="F141">
        <v>2668.44</v>
      </c>
      <c r="G141" s="7">
        <v>44965</v>
      </c>
      <c r="H141" s="7">
        <v>44946</v>
      </c>
      <c r="I141">
        <v>-19</v>
      </c>
      <c r="J141">
        <f t="shared" si="2"/>
        <v>-50700.36</v>
      </c>
    </row>
    <row r="142" spans="1:10" x14ac:dyDescent="0.25">
      <c r="A142" s="3">
        <v>7400056779</v>
      </c>
      <c r="B142" s="7">
        <v>44935</v>
      </c>
      <c r="C142" s="7">
        <v>44935</v>
      </c>
      <c r="D142" t="s">
        <v>155</v>
      </c>
      <c r="E142">
        <v>8789894161</v>
      </c>
      <c r="F142">
        <v>5493.14</v>
      </c>
      <c r="G142" s="7">
        <v>44965</v>
      </c>
      <c r="H142" s="7">
        <v>44946</v>
      </c>
      <c r="I142">
        <v>-19</v>
      </c>
      <c r="J142">
        <f t="shared" si="2"/>
        <v>-104369.66</v>
      </c>
    </row>
    <row r="143" spans="1:10" x14ac:dyDescent="0.25">
      <c r="A143" s="3">
        <v>7400056782</v>
      </c>
      <c r="B143" s="7">
        <v>44935</v>
      </c>
      <c r="C143" s="7">
        <v>44935</v>
      </c>
      <c r="D143" t="s">
        <v>155</v>
      </c>
      <c r="E143">
        <v>8789896741</v>
      </c>
      <c r="F143">
        <v>5324.63</v>
      </c>
      <c r="G143" s="7">
        <v>44965</v>
      </c>
      <c r="H143" s="7">
        <v>44946</v>
      </c>
      <c r="I143">
        <v>-19</v>
      </c>
      <c r="J143">
        <f t="shared" si="2"/>
        <v>-101167.97</v>
      </c>
    </row>
    <row r="144" spans="1:10" x14ac:dyDescent="0.25">
      <c r="A144" s="3">
        <v>7400056783</v>
      </c>
      <c r="B144" s="7">
        <v>44935</v>
      </c>
      <c r="C144" s="7">
        <v>44935</v>
      </c>
      <c r="D144" t="s">
        <v>155</v>
      </c>
      <c r="E144">
        <v>8789900621</v>
      </c>
      <c r="F144">
        <v>6193.72</v>
      </c>
      <c r="G144" s="7">
        <v>44965</v>
      </c>
      <c r="H144" s="7">
        <v>44946</v>
      </c>
      <c r="I144">
        <v>-19</v>
      </c>
      <c r="J144">
        <f t="shared" si="2"/>
        <v>-117680.68000000001</v>
      </c>
    </row>
    <row r="145" spans="1:10" x14ac:dyDescent="0.25">
      <c r="A145" s="3">
        <v>7400056781</v>
      </c>
      <c r="B145" s="7">
        <v>44935</v>
      </c>
      <c r="C145" s="7">
        <v>44935</v>
      </c>
      <c r="D145" t="s">
        <v>155</v>
      </c>
      <c r="E145">
        <v>8789901935</v>
      </c>
      <c r="F145">
        <v>1003.99</v>
      </c>
      <c r="G145" s="7">
        <v>44965</v>
      </c>
      <c r="H145" s="7">
        <v>44945</v>
      </c>
      <c r="I145">
        <v>-20</v>
      </c>
      <c r="J145">
        <f t="shared" si="2"/>
        <v>-20079.8</v>
      </c>
    </row>
    <row r="146" spans="1:10" x14ac:dyDescent="0.25">
      <c r="A146" s="3" t="s">
        <v>156</v>
      </c>
      <c r="B146" s="7">
        <v>44935</v>
      </c>
      <c r="C146" s="7">
        <v>44935</v>
      </c>
      <c r="D146" t="s">
        <v>157</v>
      </c>
      <c r="E146">
        <v>8790170715</v>
      </c>
      <c r="F146">
        <v>464.53</v>
      </c>
      <c r="G146" s="7">
        <v>44965</v>
      </c>
      <c r="H146" s="7">
        <v>44939</v>
      </c>
      <c r="I146">
        <v>-26</v>
      </c>
      <c r="J146">
        <f t="shared" si="2"/>
        <v>-12077.779999999999</v>
      </c>
    </row>
    <row r="147" spans="1:10" x14ac:dyDescent="0.25">
      <c r="A147" s="3" t="s">
        <v>158</v>
      </c>
      <c r="B147" s="7">
        <v>44935</v>
      </c>
      <c r="C147" s="7">
        <v>44935</v>
      </c>
      <c r="D147" t="s">
        <v>159</v>
      </c>
      <c r="E147">
        <v>8790620681</v>
      </c>
      <c r="F147">
        <v>1342</v>
      </c>
      <c r="G147" s="7">
        <v>44965</v>
      </c>
      <c r="H147" s="7">
        <v>44956</v>
      </c>
      <c r="I147">
        <v>-9</v>
      </c>
      <c r="J147">
        <f t="shared" si="2"/>
        <v>-12078</v>
      </c>
    </row>
    <row r="148" spans="1:10" x14ac:dyDescent="0.25">
      <c r="A148" s="3" t="s">
        <v>160</v>
      </c>
      <c r="B148" s="7">
        <v>44935</v>
      </c>
      <c r="C148" s="7">
        <v>44935</v>
      </c>
      <c r="D148" t="s">
        <v>151</v>
      </c>
      <c r="E148">
        <v>8792440038</v>
      </c>
      <c r="F148">
        <v>720</v>
      </c>
      <c r="G148" s="7">
        <v>44966</v>
      </c>
      <c r="H148" s="7">
        <v>44944</v>
      </c>
      <c r="I148">
        <v>-22</v>
      </c>
      <c r="J148">
        <f t="shared" si="2"/>
        <v>-15840</v>
      </c>
    </row>
    <row r="149" spans="1:10" x14ac:dyDescent="0.25">
      <c r="A149" s="3" t="s">
        <v>161</v>
      </c>
      <c r="B149" s="7">
        <v>44935</v>
      </c>
      <c r="C149" s="7">
        <v>44935</v>
      </c>
      <c r="D149" t="s">
        <v>151</v>
      </c>
      <c r="E149">
        <v>8792440559</v>
      </c>
      <c r="F149">
        <v>198</v>
      </c>
      <c r="G149" s="7">
        <v>44966</v>
      </c>
      <c r="H149" s="7">
        <v>44944</v>
      </c>
      <c r="I149">
        <v>-22</v>
      </c>
      <c r="J149">
        <f t="shared" si="2"/>
        <v>-4356</v>
      </c>
    </row>
    <row r="150" spans="1:10" x14ac:dyDescent="0.25">
      <c r="A150" s="3" t="s">
        <v>162</v>
      </c>
      <c r="B150" s="7">
        <v>44935</v>
      </c>
      <c r="C150" s="7">
        <v>44935</v>
      </c>
      <c r="D150" t="s">
        <v>151</v>
      </c>
      <c r="E150">
        <v>8792445085</v>
      </c>
      <c r="F150">
        <v>360</v>
      </c>
      <c r="G150" s="7">
        <v>44966</v>
      </c>
      <c r="H150" s="7">
        <v>44944</v>
      </c>
      <c r="I150">
        <v>-22</v>
      </c>
      <c r="J150">
        <f t="shared" si="2"/>
        <v>-7920</v>
      </c>
    </row>
    <row r="151" spans="1:10" x14ac:dyDescent="0.25">
      <c r="A151" s="3" t="s">
        <v>163</v>
      </c>
      <c r="B151" s="7">
        <v>44935</v>
      </c>
      <c r="C151" s="7">
        <v>44935</v>
      </c>
      <c r="D151" t="s">
        <v>151</v>
      </c>
      <c r="E151">
        <v>8792445100</v>
      </c>
      <c r="F151">
        <v>360</v>
      </c>
      <c r="G151" s="7">
        <v>44966</v>
      </c>
      <c r="H151" s="7">
        <v>44944</v>
      </c>
      <c r="I151">
        <v>-22</v>
      </c>
      <c r="J151">
        <f t="shared" si="2"/>
        <v>-7920</v>
      </c>
    </row>
    <row r="152" spans="1:10" x14ac:dyDescent="0.25">
      <c r="A152" s="3" t="s">
        <v>164</v>
      </c>
      <c r="B152" s="7">
        <v>44935</v>
      </c>
      <c r="C152" s="7">
        <v>44935</v>
      </c>
      <c r="D152" t="s">
        <v>151</v>
      </c>
      <c r="E152">
        <v>8792449160</v>
      </c>
      <c r="F152">
        <v>360</v>
      </c>
      <c r="G152" s="7">
        <v>44966</v>
      </c>
      <c r="H152" s="7">
        <v>44944</v>
      </c>
      <c r="I152">
        <v>-22</v>
      </c>
      <c r="J152">
        <f t="shared" si="2"/>
        <v>-7920</v>
      </c>
    </row>
    <row r="153" spans="1:10" x14ac:dyDescent="0.25">
      <c r="A153" s="3" t="s">
        <v>165</v>
      </c>
      <c r="B153" s="7">
        <v>44935</v>
      </c>
      <c r="C153" s="7">
        <v>44935</v>
      </c>
      <c r="D153" t="s">
        <v>151</v>
      </c>
      <c r="E153">
        <v>8792449165</v>
      </c>
      <c r="F153">
        <v>360</v>
      </c>
      <c r="G153" s="7">
        <v>44966</v>
      </c>
      <c r="H153" s="7">
        <v>44944</v>
      </c>
      <c r="I153">
        <v>-22</v>
      </c>
      <c r="J153">
        <f t="shared" si="2"/>
        <v>-7920</v>
      </c>
    </row>
    <row r="154" spans="1:10" x14ac:dyDescent="0.25">
      <c r="A154" s="3" t="s">
        <v>166</v>
      </c>
      <c r="B154" s="7">
        <v>44935</v>
      </c>
      <c r="C154" s="7">
        <v>44935</v>
      </c>
      <c r="D154" t="s">
        <v>151</v>
      </c>
      <c r="E154">
        <v>8792450375</v>
      </c>
      <c r="F154">
        <v>360</v>
      </c>
      <c r="G154" s="7">
        <v>44966</v>
      </c>
      <c r="H154" s="7">
        <v>44944</v>
      </c>
      <c r="I154">
        <v>-22</v>
      </c>
      <c r="J154">
        <f t="shared" si="2"/>
        <v>-7920</v>
      </c>
    </row>
    <row r="155" spans="1:10" x14ac:dyDescent="0.25">
      <c r="A155" s="3" t="s">
        <v>167</v>
      </c>
      <c r="B155" s="7">
        <v>44935</v>
      </c>
      <c r="C155" s="7">
        <v>44935</v>
      </c>
      <c r="D155" t="s">
        <v>151</v>
      </c>
      <c r="E155">
        <v>8792450392</v>
      </c>
      <c r="F155">
        <v>360</v>
      </c>
      <c r="G155" s="7">
        <v>44966</v>
      </c>
      <c r="H155" s="7">
        <v>44944</v>
      </c>
      <c r="I155">
        <v>-22</v>
      </c>
      <c r="J155">
        <f t="shared" si="2"/>
        <v>-7920</v>
      </c>
    </row>
    <row r="156" spans="1:10" x14ac:dyDescent="0.25">
      <c r="A156" s="3" t="s">
        <v>168</v>
      </c>
      <c r="B156" s="7">
        <v>44936</v>
      </c>
      <c r="C156" s="7">
        <v>44936</v>
      </c>
      <c r="D156" t="s">
        <v>169</v>
      </c>
      <c r="E156">
        <v>8793105788</v>
      </c>
      <c r="F156">
        <v>430</v>
      </c>
      <c r="G156" s="7">
        <v>44966</v>
      </c>
      <c r="H156" s="7">
        <v>44939</v>
      </c>
      <c r="I156">
        <v>-27</v>
      </c>
      <c r="J156">
        <f t="shared" si="2"/>
        <v>-11610</v>
      </c>
    </row>
    <row r="157" spans="1:10" x14ac:dyDescent="0.25">
      <c r="A157" s="3">
        <v>17</v>
      </c>
      <c r="B157" s="7">
        <v>44936</v>
      </c>
      <c r="C157" s="7">
        <v>44936</v>
      </c>
      <c r="D157" t="s">
        <v>111</v>
      </c>
      <c r="E157">
        <v>8793944246</v>
      </c>
      <c r="F157">
        <v>1250</v>
      </c>
      <c r="G157" s="7">
        <v>44966</v>
      </c>
      <c r="H157" s="7">
        <v>44939</v>
      </c>
      <c r="I157">
        <v>-27</v>
      </c>
      <c r="J157">
        <f t="shared" si="2"/>
        <v>-33750</v>
      </c>
    </row>
    <row r="158" spans="1:10" x14ac:dyDescent="0.25">
      <c r="A158" s="3" t="s">
        <v>170</v>
      </c>
      <c r="B158" s="7">
        <v>44936</v>
      </c>
      <c r="C158" s="7">
        <v>44936</v>
      </c>
      <c r="D158" t="s">
        <v>171</v>
      </c>
      <c r="E158">
        <v>8794003238</v>
      </c>
      <c r="F158">
        <v>1000</v>
      </c>
      <c r="G158" s="7">
        <v>44966</v>
      </c>
      <c r="H158" s="7">
        <v>44945</v>
      </c>
      <c r="I158">
        <v>-21</v>
      </c>
      <c r="J158">
        <f t="shared" si="2"/>
        <v>-21000</v>
      </c>
    </row>
    <row r="159" spans="1:10" x14ac:dyDescent="0.25">
      <c r="A159" s="3" t="s">
        <v>172</v>
      </c>
      <c r="B159" s="7">
        <v>44936</v>
      </c>
      <c r="C159" s="7">
        <v>44936</v>
      </c>
      <c r="D159" t="s">
        <v>173</v>
      </c>
      <c r="E159">
        <v>8798295592</v>
      </c>
      <c r="F159">
        <v>850</v>
      </c>
      <c r="G159" s="7">
        <v>44967</v>
      </c>
      <c r="H159" s="7">
        <v>44943</v>
      </c>
      <c r="I159">
        <v>-24</v>
      </c>
      <c r="J159">
        <f t="shared" si="2"/>
        <v>-20400</v>
      </c>
    </row>
    <row r="160" spans="1:10" x14ac:dyDescent="0.25">
      <c r="A160" s="3" t="s">
        <v>174</v>
      </c>
      <c r="B160" s="7">
        <v>44936</v>
      </c>
      <c r="C160" s="7">
        <v>44936</v>
      </c>
      <c r="D160" t="s">
        <v>175</v>
      </c>
      <c r="E160">
        <v>8799507317</v>
      </c>
      <c r="F160">
        <v>504.76</v>
      </c>
      <c r="G160" s="7">
        <v>44966</v>
      </c>
      <c r="H160" s="7">
        <v>44942</v>
      </c>
      <c r="I160">
        <v>-24</v>
      </c>
      <c r="J160">
        <f t="shared" si="2"/>
        <v>-12114.24</v>
      </c>
    </row>
    <row r="161" spans="1:10" x14ac:dyDescent="0.25">
      <c r="A161" s="3" t="s">
        <v>176</v>
      </c>
      <c r="B161" s="7">
        <v>44937</v>
      </c>
      <c r="C161" s="7">
        <v>44937</v>
      </c>
      <c r="D161" t="s">
        <v>177</v>
      </c>
      <c r="E161">
        <v>8800614050</v>
      </c>
      <c r="F161">
        <v>7612.8</v>
      </c>
      <c r="G161" s="7">
        <v>44967</v>
      </c>
      <c r="H161" s="7">
        <v>44972</v>
      </c>
      <c r="I161">
        <v>5</v>
      </c>
      <c r="J161">
        <f t="shared" si="2"/>
        <v>38064</v>
      </c>
    </row>
    <row r="162" spans="1:10" x14ac:dyDescent="0.25">
      <c r="A162" s="3">
        <v>2022130000597</v>
      </c>
      <c r="B162" s="7">
        <v>44936</v>
      </c>
      <c r="C162" s="7">
        <v>44936</v>
      </c>
      <c r="D162" t="s">
        <v>178</v>
      </c>
      <c r="E162">
        <v>8801805721</v>
      </c>
      <c r="F162">
        <v>2997.5</v>
      </c>
      <c r="G162" s="7">
        <v>44967</v>
      </c>
      <c r="H162" s="7">
        <v>44944</v>
      </c>
      <c r="I162">
        <v>-23</v>
      </c>
      <c r="J162">
        <f t="shared" si="2"/>
        <v>-68942.5</v>
      </c>
    </row>
    <row r="163" spans="1:10" x14ac:dyDescent="0.25">
      <c r="A163" s="3">
        <v>2022140005161</v>
      </c>
      <c r="B163" s="7">
        <v>44937</v>
      </c>
      <c r="C163" s="7">
        <v>44937</v>
      </c>
      <c r="D163" t="s">
        <v>179</v>
      </c>
      <c r="E163">
        <v>8802374567</v>
      </c>
      <c r="F163">
        <v>484.95</v>
      </c>
      <c r="G163" s="7">
        <v>44967</v>
      </c>
      <c r="H163" s="7">
        <v>44943</v>
      </c>
      <c r="I163">
        <v>-24</v>
      </c>
      <c r="J163">
        <f t="shared" si="2"/>
        <v>-11638.8</v>
      </c>
    </row>
    <row r="164" spans="1:10" x14ac:dyDescent="0.25">
      <c r="A164" s="3" t="s">
        <v>180</v>
      </c>
      <c r="B164" s="7">
        <v>44937</v>
      </c>
      <c r="C164" s="7">
        <v>44937</v>
      </c>
      <c r="D164" t="s">
        <v>53</v>
      </c>
      <c r="E164">
        <v>8807449827</v>
      </c>
      <c r="F164">
        <v>430</v>
      </c>
      <c r="G164" s="7">
        <v>44967</v>
      </c>
      <c r="H164" s="7">
        <v>44951</v>
      </c>
      <c r="I164">
        <v>-16</v>
      </c>
      <c r="J164">
        <f t="shared" si="2"/>
        <v>-6880</v>
      </c>
    </row>
    <row r="165" spans="1:10" x14ac:dyDescent="0.25">
      <c r="A165" s="3">
        <v>9</v>
      </c>
      <c r="B165" s="7">
        <v>44937</v>
      </c>
      <c r="C165" s="7">
        <v>44937</v>
      </c>
      <c r="D165" t="s">
        <v>181</v>
      </c>
      <c r="E165">
        <v>8808380204</v>
      </c>
      <c r="F165">
        <v>810.32</v>
      </c>
      <c r="G165" s="7">
        <v>44967</v>
      </c>
      <c r="H165" s="7">
        <v>44946</v>
      </c>
      <c r="I165">
        <v>-21</v>
      </c>
      <c r="J165">
        <f t="shared" si="2"/>
        <v>-17016.72</v>
      </c>
    </row>
    <row r="166" spans="1:10" x14ac:dyDescent="0.25">
      <c r="A166" s="3" t="s">
        <v>182</v>
      </c>
      <c r="B166" s="7">
        <v>44938</v>
      </c>
      <c r="C166" s="7">
        <v>44938</v>
      </c>
      <c r="D166">
        <v>80029140037</v>
      </c>
      <c r="E166">
        <v>8808664983</v>
      </c>
      <c r="F166">
        <v>139727.26999999999</v>
      </c>
      <c r="G166" s="7">
        <v>44968</v>
      </c>
      <c r="H166" s="7">
        <v>44945</v>
      </c>
      <c r="I166">
        <v>-23</v>
      </c>
      <c r="J166">
        <f t="shared" si="2"/>
        <v>-3213727.21</v>
      </c>
    </row>
    <row r="167" spans="1:10" x14ac:dyDescent="0.25">
      <c r="A167" s="3" t="s">
        <v>183</v>
      </c>
      <c r="B167" s="7">
        <v>44938</v>
      </c>
      <c r="C167" s="7">
        <v>44938</v>
      </c>
      <c r="D167" t="s">
        <v>55</v>
      </c>
      <c r="E167">
        <v>8809293748</v>
      </c>
      <c r="F167">
        <v>3640</v>
      </c>
      <c r="G167" s="7">
        <v>44968</v>
      </c>
      <c r="H167" s="7">
        <v>44945</v>
      </c>
      <c r="I167">
        <v>-23</v>
      </c>
      <c r="J167">
        <f t="shared" si="2"/>
        <v>-83720</v>
      </c>
    </row>
    <row r="168" spans="1:10" x14ac:dyDescent="0.25">
      <c r="A168" s="3" t="s">
        <v>184</v>
      </c>
      <c r="B168" s="7">
        <v>44938</v>
      </c>
      <c r="C168" s="7">
        <v>44938</v>
      </c>
      <c r="D168">
        <v>12878470157</v>
      </c>
      <c r="E168">
        <v>8809888991</v>
      </c>
      <c r="F168">
        <v>950.14</v>
      </c>
      <c r="G168" s="7">
        <v>44957</v>
      </c>
      <c r="H168" s="7">
        <v>44958</v>
      </c>
      <c r="I168">
        <v>1</v>
      </c>
      <c r="J168">
        <f t="shared" si="2"/>
        <v>950.14</v>
      </c>
    </row>
    <row r="169" spans="1:10" x14ac:dyDescent="0.25">
      <c r="A169" s="3" t="s">
        <v>185</v>
      </c>
      <c r="B169" s="7">
        <v>44938</v>
      </c>
      <c r="C169" s="7">
        <v>44938</v>
      </c>
      <c r="D169">
        <v>12878470157</v>
      </c>
      <c r="E169">
        <v>8810019471</v>
      </c>
      <c r="F169">
        <v>413.36</v>
      </c>
      <c r="G169" s="7">
        <v>45016</v>
      </c>
      <c r="H169" s="7">
        <v>44986</v>
      </c>
      <c r="I169">
        <v>-30</v>
      </c>
      <c r="J169">
        <f t="shared" si="2"/>
        <v>-12400.800000000001</v>
      </c>
    </row>
    <row r="170" spans="1:10" x14ac:dyDescent="0.25">
      <c r="A170" s="3" t="s">
        <v>186</v>
      </c>
      <c r="B170" s="7">
        <v>44938</v>
      </c>
      <c r="C170" s="7">
        <v>44938</v>
      </c>
      <c r="D170">
        <v>12878470157</v>
      </c>
      <c r="E170">
        <v>8810021272</v>
      </c>
      <c r="F170">
        <v>532</v>
      </c>
      <c r="G170" s="7">
        <v>44957</v>
      </c>
      <c r="H170" s="7">
        <v>44958</v>
      </c>
      <c r="I170">
        <v>1</v>
      </c>
      <c r="J170">
        <f t="shared" si="2"/>
        <v>532</v>
      </c>
    </row>
    <row r="171" spans="1:10" x14ac:dyDescent="0.25">
      <c r="A171" s="3" t="s">
        <v>187</v>
      </c>
      <c r="B171" s="7">
        <v>44938</v>
      </c>
      <c r="C171" s="7">
        <v>44938</v>
      </c>
      <c r="D171" t="s">
        <v>188</v>
      </c>
      <c r="E171">
        <v>8813861292</v>
      </c>
      <c r="F171">
        <v>13.68</v>
      </c>
      <c r="G171" s="7">
        <v>44969</v>
      </c>
      <c r="H171" s="7">
        <v>44979</v>
      </c>
      <c r="I171">
        <v>10</v>
      </c>
      <c r="J171">
        <f t="shared" si="2"/>
        <v>136.80000000000001</v>
      </c>
    </row>
    <row r="172" spans="1:10" x14ac:dyDescent="0.25">
      <c r="A172" s="3" t="s">
        <v>187</v>
      </c>
      <c r="B172" s="7">
        <v>44938</v>
      </c>
      <c r="C172" s="7">
        <v>44938</v>
      </c>
      <c r="D172" t="s">
        <v>188</v>
      </c>
      <c r="E172">
        <v>8813861292</v>
      </c>
      <c r="F172">
        <v>48.48</v>
      </c>
      <c r="G172" s="7">
        <v>44969</v>
      </c>
      <c r="H172" s="7">
        <v>44966</v>
      </c>
      <c r="I172">
        <v>-3</v>
      </c>
      <c r="J172">
        <f t="shared" si="2"/>
        <v>-145.44</v>
      </c>
    </row>
    <row r="173" spans="1:10" x14ac:dyDescent="0.25">
      <c r="A173" s="3" t="s">
        <v>189</v>
      </c>
      <c r="B173" s="7">
        <v>44938</v>
      </c>
      <c r="C173" s="7">
        <v>44938</v>
      </c>
      <c r="D173" t="s">
        <v>188</v>
      </c>
      <c r="E173">
        <v>8814199501</v>
      </c>
      <c r="F173">
        <v>29.33</v>
      </c>
      <c r="G173" s="7">
        <v>44968</v>
      </c>
      <c r="H173" s="7">
        <v>44979</v>
      </c>
      <c r="I173">
        <v>11</v>
      </c>
      <c r="J173">
        <f t="shared" si="2"/>
        <v>322.63</v>
      </c>
    </row>
    <row r="174" spans="1:10" x14ac:dyDescent="0.25">
      <c r="A174" s="3" t="s">
        <v>189</v>
      </c>
      <c r="B174" s="7">
        <v>44938</v>
      </c>
      <c r="C174" s="7">
        <v>44938</v>
      </c>
      <c r="D174" t="s">
        <v>188</v>
      </c>
      <c r="E174">
        <v>8814199501</v>
      </c>
      <c r="F174">
        <v>104</v>
      </c>
      <c r="G174" s="7">
        <v>44968</v>
      </c>
      <c r="H174" s="7">
        <v>44966</v>
      </c>
      <c r="I174">
        <v>-2</v>
      </c>
      <c r="J174">
        <f t="shared" si="2"/>
        <v>-208</v>
      </c>
    </row>
    <row r="175" spans="1:10" x14ac:dyDescent="0.25">
      <c r="A175" s="3">
        <v>80</v>
      </c>
      <c r="B175" s="7">
        <v>44938</v>
      </c>
      <c r="C175" s="7">
        <v>44938</v>
      </c>
      <c r="D175" t="s">
        <v>42</v>
      </c>
      <c r="E175">
        <v>8816397406</v>
      </c>
      <c r="F175">
        <v>203.82</v>
      </c>
      <c r="G175" s="7">
        <v>44968</v>
      </c>
      <c r="H175" s="7">
        <v>44944</v>
      </c>
      <c r="I175">
        <v>-24</v>
      </c>
      <c r="J175">
        <f t="shared" si="2"/>
        <v>-4891.68</v>
      </c>
    </row>
    <row r="176" spans="1:10" x14ac:dyDescent="0.25">
      <c r="A176" s="3" t="s">
        <v>190</v>
      </c>
      <c r="B176" s="7">
        <v>44939</v>
      </c>
      <c r="C176" s="7">
        <v>44939</v>
      </c>
      <c r="D176" t="s">
        <v>146</v>
      </c>
      <c r="E176">
        <v>8817063995</v>
      </c>
      <c r="F176">
        <v>328</v>
      </c>
      <c r="G176" s="7">
        <v>44969</v>
      </c>
      <c r="H176" s="7">
        <v>44942</v>
      </c>
      <c r="I176">
        <v>-27</v>
      </c>
      <c r="J176">
        <f t="shared" si="2"/>
        <v>-8856</v>
      </c>
    </row>
    <row r="177" spans="1:10" x14ac:dyDescent="0.25">
      <c r="A177" s="3" t="s">
        <v>191</v>
      </c>
      <c r="B177" s="7">
        <v>44940</v>
      </c>
      <c r="C177" s="7">
        <v>44940</v>
      </c>
      <c r="D177" t="s">
        <v>192</v>
      </c>
      <c r="E177">
        <v>8822781178</v>
      </c>
      <c r="F177">
        <v>1470.08</v>
      </c>
      <c r="G177" s="7">
        <v>44972</v>
      </c>
      <c r="H177" s="7">
        <v>44951</v>
      </c>
      <c r="I177">
        <v>-21</v>
      </c>
      <c r="J177">
        <f t="shared" si="2"/>
        <v>-30871.68</v>
      </c>
    </row>
    <row r="178" spans="1:10" x14ac:dyDescent="0.25">
      <c r="A178" s="3" t="s">
        <v>193</v>
      </c>
      <c r="B178" s="7">
        <v>44939</v>
      </c>
      <c r="C178" s="7">
        <v>44939</v>
      </c>
      <c r="D178" t="s">
        <v>159</v>
      </c>
      <c r="E178">
        <v>8825057830</v>
      </c>
      <c r="F178">
        <v>605</v>
      </c>
      <c r="G178" s="7">
        <v>44972</v>
      </c>
      <c r="H178" s="7">
        <v>44956</v>
      </c>
      <c r="I178">
        <v>-16</v>
      </c>
      <c r="J178">
        <f t="shared" si="2"/>
        <v>-9680</v>
      </c>
    </row>
    <row r="179" spans="1:10" x14ac:dyDescent="0.25">
      <c r="A179" s="3" t="s">
        <v>194</v>
      </c>
      <c r="B179" s="7">
        <v>44940</v>
      </c>
      <c r="C179" s="7">
        <v>44940</v>
      </c>
      <c r="D179" t="s">
        <v>159</v>
      </c>
      <c r="E179">
        <v>8825091275</v>
      </c>
      <c r="F179">
        <v>495</v>
      </c>
      <c r="G179" s="7">
        <v>44972</v>
      </c>
      <c r="H179" s="7">
        <v>44956</v>
      </c>
      <c r="I179">
        <v>-16</v>
      </c>
      <c r="J179">
        <f t="shared" si="2"/>
        <v>-7920</v>
      </c>
    </row>
    <row r="180" spans="1:10" x14ac:dyDescent="0.25">
      <c r="A180" s="3" t="s">
        <v>195</v>
      </c>
      <c r="B180" s="7">
        <v>44940</v>
      </c>
      <c r="C180" s="7">
        <v>44940</v>
      </c>
      <c r="D180" t="s">
        <v>25</v>
      </c>
      <c r="E180">
        <v>8825267782</v>
      </c>
      <c r="F180">
        <v>1948.68</v>
      </c>
      <c r="G180" s="7">
        <v>44972</v>
      </c>
      <c r="H180" s="7">
        <v>44950</v>
      </c>
      <c r="I180">
        <v>-22</v>
      </c>
      <c r="J180">
        <f t="shared" si="2"/>
        <v>-42870.96</v>
      </c>
    </row>
    <row r="181" spans="1:10" x14ac:dyDescent="0.25">
      <c r="A181" s="3" t="s">
        <v>196</v>
      </c>
      <c r="B181" s="7">
        <v>44940</v>
      </c>
      <c r="C181" s="7">
        <v>44940</v>
      </c>
      <c r="D181" t="s">
        <v>25</v>
      </c>
      <c r="E181">
        <v>8825292584</v>
      </c>
      <c r="F181">
        <v>109.1</v>
      </c>
      <c r="G181" s="7">
        <v>44972</v>
      </c>
      <c r="H181" s="7">
        <v>44950</v>
      </c>
      <c r="I181">
        <v>-22</v>
      </c>
      <c r="J181">
        <f t="shared" si="2"/>
        <v>-2400.1999999999998</v>
      </c>
    </row>
    <row r="182" spans="1:10" x14ac:dyDescent="0.25">
      <c r="A182" s="3" t="s">
        <v>197</v>
      </c>
      <c r="B182" s="7">
        <v>44940</v>
      </c>
      <c r="C182" s="7">
        <v>44940</v>
      </c>
      <c r="D182" t="s">
        <v>25</v>
      </c>
      <c r="E182">
        <v>8825296387</v>
      </c>
      <c r="F182">
        <v>51</v>
      </c>
      <c r="G182" s="7">
        <v>44972</v>
      </c>
      <c r="H182" s="7">
        <v>44950</v>
      </c>
      <c r="I182">
        <v>-22</v>
      </c>
      <c r="J182">
        <f t="shared" si="2"/>
        <v>-1122</v>
      </c>
    </row>
    <row r="183" spans="1:10" x14ac:dyDescent="0.25">
      <c r="A183" s="3" t="s">
        <v>198</v>
      </c>
      <c r="B183" s="7">
        <v>44940</v>
      </c>
      <c r="C183" s="7">
        <v>44940</v>
      </c>
      <c r="D183" t="s">
        <v>25</v>
      </c>
      <c r="E183">
        <v>8825303485</v>
      </c>
      <c r="F183">
        <v>141.80000000000001</v>
      </c>
      <c r="G183" s="7">
        <v>44972</v>
      </c>
      <c r="H183" s="7">
        <v>44950</v>
      </c>
      <c r="I183">
        <v>-22</v>
      </c>
      <c r="J183">
        <f t="shared" si="2"/>
        <v>-3119.6000000000004</v>
      </c>
    </row>
    <row r="184" spans="1:10" x14ac:dyDescent="0.25">
      <c r="A184" s="3" t="s">
        <v>199</v>
      </c>
      <c r="B184" s="7">
        <v>44940</v>
      </c>
      <c r="C184" s="7">
        <v>44940</v>
      </c>
      <c r="D184" t="s">
        <v>25</v>
      </c>
      <c r="E184">
        <v>8825307251</v>
      </c>
      <c r="F184">
        <v>145.05000000000001</v>
      </c>
      <c r="G184" s="7">
        <v>44972</v>
      </c>
      <c r="H184" s="7">
        <v>44950</v>
      </c>
      <c r="I184">
        <v>-22</v>
      </c>
      <c r="J184">
        <f t="shared" si="2"/>
        <v>-3191.1000000000004</v>
      </c>
    </row>
    <row r="185" spans="1:10" x14ac:dyDescent="0.25">
      <c r="A185" s="3" t="s">
        <v>138</v>
      </c>
      <c r="B185" s="7">
        <v>44939</v>
      </c>
      <c r="C185" s="7">
        <v>44939</v>
      </c>
      <c r="D185" t="s">
        <v>25</v>
      </c>
      <c r="E185">
        <v>8825314419</v>
      </c>
      <c r="F185">
        <v>2015</v>
      </c>
      <c r="G185" s="7">
        <v>44969</v>
      </c>
      <c r="H185" s="7">
        <v>44945</v>
      </c>
      <c r="I185">
        <v>-24</v>
      </c>
      <c r="J185">
        <f t="shared" si="2"/>
        <v>-48360</v>
      </c>
    </row>
    <row r="186" spans="1:10" x14ac:dyDescent="0.25">
      <c r="A186" s="3" t="s">
        <v>200</v>
      </c>
      <c r="B186" s="7">
        <v>44939</v>
      </c>
      <c r="C186" s="7">
        <v>44939</v>
      </c>
      <c r="D186" t="s">
        <v>201</v>
      </c>
      <c r="E186">
        <v>8825872901</v>
      </c>
      <c r="F186">
        <v>9365.57</v>
      </c>
      <c r="G186" s="7">
        <v>44969</v>
      </c>
      <c r="H186" s="7">
        <v>44946</v>
      </c>
      <c r="I186">
        <v>-23</v>
      </c>
      <c r="J186">
        <f t="shared" si="2"/>
        <v>-215408.11</v>
      </c>
    </row>
    <row r="187" spans="1:10" x14ac:dyDescent="0.25">
      <c r="A187" s="3" t="s">
        <v>202</v>
      </c>
      <c r="B187" s="7">
        <v>44941</v>
      </c>
      <c r="C187" s="7">
        <v>44941</v>
      </c>
      <c r="D187" t="s">
        <v>203</v>
      </c>
      <c r="E187">
        <v>8828840299</v>
      </c>
      <c r="F187">
        <v>160</v>
      </c>
      <c r="G187" s="7">
        <v>44972</v>
      </c>
      <c r="H187" s="7">
        <v>44946</v>
      </c>
      <c r="I187">
        <v>-26</v>
      </c>
      <c r="J187">
        <f t="shared" si="2"/>
        <v>-4160</v>
      </c>
    </row>
    <row r="188" spans="1:10" x14ac:dyDescent="0.25">
      <c r="A188" s="3" t="s">
        <v>204</v>
      </c>
      <c r="B188" s="7">
        <v>44940</v>
      </c>
      <c r="C188" s="7">
        <v>44940</v>
      </c>
      <c r="D188" t="s">
        <v>203</v>
      </c>
      <c r="E188">
        <v>8828866839</v>
      </c>
      <c r="F188">
        <v>160</v>
      </c>
      <c r="G188" s="7">
        <v>44972</v>
      </c>
      <c r="H188" s="7">
        <v>44946</v>
      </c>
      <c r="I188">
        <v>-26</v>
      </c>
      <c r="J188">
        <f t="shared" si="2"/>
        <v>-4160</v>
      </c>
    </row>
    <row r="189" spans="1:10" x14ac:dyDescent="0.25">
      <c r="A189" s="3">
        <v>1</v>
      </c>
      <c r="B189" s="7">
        <v>44939</v>
      </c>
      <c r="C189" s="7">
        <v>44939</v>
      </c>
      <c r="D189" t="s">
        <v>205</v>
      </c>
      <c r="E189">
        <v>8830202924</v>
      </c>
      <c r="F189">
        <v>5252.83</v>
      </c>
      <c r="G189" s="7">
        <v>44972</v>
      </c>
      <c r="H189" s="7">
        <v>44998</v>
      </c>
      <c r="I189">
        <v>26</v>
      </c>
      <c r="J189">
        <f t="shared" si="2"/>
        <v>136573.57999999999</v>
      </c>
    </row>
    <row r="190" spans="1:10" x14ac:dyDescent="0.25">
      <c r="A190" s="3" t="s">
        <v>206</v>
      </c>
      <c r="B190" s="7">
        <v>44942</v>
      </c>
      <c r="C190" s="7">
        <v>44942</v>
      </c>
      <c r="D190" t="s">
        <v>207</v>
      </c>
      <c r="E190">
        <v>8843921347</v>
      </c>
      <c r="F190">
        <v>6229</v>
      </c>
      <c r="G190" s="7">
        <v>44973</v>
      </c>
      <c r="H190" s="7">
        <v>44951</v>
      </c>
      <c r="I190">
        <v>-22</v>
      </c>
      <c r="J190">
        <f t="shared" si="2"/>
        <v>-137038</v>
      </c>
    </row>
    <row r="191" spans="1:10" x14ac:dyDescent="0.25">
      <c r="A191" s="3" t="s">
        <v>208</v>
      </c>
      <c r="B191" s="7">
        <v>44942</v>
      </c>
      <c r="C191" s="7">
        <v>44942</v>
      </c>
      <c r="D191" t="s">
        <v>209</v>
      </c>
      <c r="E191">
        <v>8844428436</v>
      </c>
      <c r="F191">
        <v>2755.71</v>
      </c>
      <c r="G191" s="7">
        <v>44973</v>
      </c>
      <c r="H191" s="7">
        <v>44952</v>
      </c>
      <c r="I191">
        <v>-21</v>
      </c>
      <c r="J191">
        <f t="shared" si="2"/>
        <v>-57869.91</v>
      </c>
    </row>
    <row r="192" spans="1:10" x14ac:dyDescent="0.25">
      <c r="A192" s="3" t="s">
        <v>210</v>
      </c>
      <c r="B192" s="7">
        <v>44942</v>
      </c>
      <c r="C192" s="7">
        <v>44942</v>
      </c>
      <c r="D192" t="s">
        <v>27</v>
      </c>
      <c r="E192">
        <v>8844962095</v>
      </c>
      <c r="F192">
        <v>477.67</v>
      </c>
      <c r="G192" s="7">
        <v>44973</v>
      </c>
      <c r="H192" s="7">
        <v>44951</v>
      </c>
      <c r="I192">
        <v>-22</v>
      </c>
      <c r="J192">
        <f t="shared" si="2"/>
        <v>-10508.74</v>
      </c>
    </row>
    <row r="193" spans="1:10" x14ac:dyDescent="0.25">
      <c r="A193" s="3" t="s">
        <v>211</v>
      </c>
      <c r="B193" s="7">
        <v>44943</v>
      </c>
      <c r="C193" s="7">
        <v>44943</v>
      </c>
      <c r="D193" t="s">
        <v>116</v>
      </c>
      <c r="E193">
        <v>8848498885</v>
      </c>
      <c r="F193">
        <v>690</v>
      </c>
      <c r="G193" s="7">
        <v>44973</v>
      </c>
      <c r="H193" s="7">
        <v>44951</v>
      </c>
      <c r="I193">
        <v>-22</v>
      </c>
      <c r="J193">
        <f t="shared" si="2"/>
        <v>-15180</v>
      </c>
    </row>
    <row r="194" spans="1:10" x14ac:dyDescent="0.25">
      <c r="A194" s="3" t="s">
        <v>212</v>
      </c>
      <c r="B194" s="7">
        <v>44943</v>
      </c>
      <c r="C194" s="7">
        <v>44943</v>
      </c>
      <c r="D194" t="s">
        <v>116</v>
      </c>
      <c r="E194">
        <v>8848514589</v>
      </c>
      <c r="F194">
        <v>370</v>
      </c>
      <c r="G194" s="7">
        <v>44973</v>
      </c>
      <c r="H194" s="7">
        <v>44974</v>
      </c>
      <c r="I194">
        <v>1</v>
      </c>
      <c r="J194">
        <f t="shared" ref="J194:J257" si="3">F194*I194</f>
        <v>370</v>
      </c>
    </row>
    <row r="195" spans="1:10" x14ac:dyDescent="0.25">
      <c r="A195" s="3">
        <v>2023120000170</v>
      </c>
      <c r="B195" s="7">
        <v>44943</v>
      </c>
      <c r="C195" s="7">
        <v>44943</v>
      </c>
      <c r="D195" t="s">
        <v>179</v>
      </c>
      <c r="E195">
        <v>8850436902</v>
      </c>
      <c r="F195">
        <v>842.34</v>
      </c>
      <c r="G195" s="7">
        <v>44973</v>
      </c>
      <c r="H195" s="7">
        <v>44946</v>
      </c>
      <c r="I195">
        <v>-27</v>
      </c>
      <c r="J195">
        <f t="shared" si="3"/>
        <v>-22743.18</v>
      </c>
    </row>
    <row r="196" spans="1:10" x14ac:dyDescent="0.25">
      <c r="A196" s="3" t="s">
        <v>213</v>
      </c>
      <c r="B196" s="7">
        <v>44943</v>
      </c>
      <c r="C196" s="7">
        <v>44943</v>
      </c>
      <c r="D196" t="s">
        <v>214</v>
      </c>
      <c r="E196">
        <v>8851488064</v>
      </c>
      <c r="F196">
        <v>1233.67</v>
      </c>
      <c r="G196" s="7">
        <v>44974</v>
      </c>
      <c r="H196" s="7">
        <v>44963</v>
      </c>
      <c r="I196">
        <v>-11</v>
      </c>
      <c r="J196">
        <f t="shared" si="3"/>
        <v>-13570.37</v>
      </c>
    </row>
    <row r="197" spans="1:10" x14ac:dyDescent="0.25">
      <c r="A197" s="3">
        <v>118</v>
      </c>
      <c r="B197" s="7">
        <v>44944</v>
      </c>
      <c r="C197" s="7">
        <v>44944</v>
      </c>
      <c r="D197" t="s">
        <v>42</v>
      </c>
      <c r="E197">
        <v>8853172044</v>
      </c>
      <c r="F197">
        <v>147.86000000000001</v>
      </c>
      <c r="G197" s="7">
        <v>44974</v>
      </c>
      <c r="H197" s="7">
        <v>44951</v>
      </c>
      <c r="I197">
        <v>-23</v>
      </c>
      <c r="J197">
        <f t="shared" si="3"/>
        <v>-3400.78</v>
      </c>
    </row>
    <row r="198" spans="1:10" x14ac:dyDescent="0.25">
      <c r="A198" s="3">
        <v>412300779850</v>
      </c>
      <c r="B198" s="7">
        <v>44944</v>
      </c>
      <c r="C198" s="7">
        <v>44944</v>
      </c>
      <c r="D198" t="s">
        <v>46</v>
      </c>
      <c r="E198">
        <v>8853709879</v>
      </c>
      <c r="F198">
        <v>236.47</v>
      </c>
      <c r="G198" s="7">
        <v>44985</v>
      </c>
      <c r="H198" s="7">
        <v>44967</v>
      </c>
      <c r="I198">
        <v>-18</v>
      </c>
      <c r="J198">
        <f t="shared" si="3"/>
        <v>-4256.46</v>
      </c>
    </row>
    <row r="199" spans="1:10" x14ac:dyDescent="0.25">
      <c r="A199" s="3" t="s">
        <v>215</v>
      </c>
      <c r="B199" s="7">
        <v>44944</v>
      </c>
      <c r="C199" s="7">
        <v>44944</v>
      </c>
      <c r="D199" t="s">
        <v>90</v>
      </c>
      <c r="E199">
        <v>8856854878</v>
      </c>
      <c r="F199">
        <v>933.7</v>
      </c>
      <c r="G199" s="7">
        <v>44975</v>
      </c>
      <c r="H199" s="7">
        <v>44946</v>
      </c>
      <c r="I199">
        <v>-29</v>
      </c>
      <c r="J199">
        <f t="shared" si="3"/>
        <v>-27077.300000000003</v>
      </c>
    </row>
    <row r="200" spans="1:10" x14ac:dyDescent="0.25">
      <c r="A200" s="3" t="s">
        <v>216</v>
      </c>
      <c r="B200" s="7">
        <v>44945</v>
      </c>
      <c r="C200" s="7">
        <v>44945</v>
      </c>
      <c r="D200" t="s">
        <v>41</v>
      </c>
      <c r="E200">
        <v>8859330586</v>
      </c>
      <c r="F200">
        <v>835.03</v>
      </c>
      <c r="G200" s="7">
        <v>44975</v>
      </c>
      <c r="H200" s="7">
        <v>44952</v>
      </c>
      <c r="I200">
        <v>-23</v>
      </c>
      <c r="J200">
        <f t="shared" si="3"/>
        <v>-19205.689999999999</v>
      </c>
    </row>
    <row r="201" spans="1:10" x14ac:dyDescent="0.25">
      <c r="A201" s="3" t="s">
        <v>141</v>
      </c>
      <c r="B201" s="7">
        <v>44944</v>
      </c>
      <c r="C201" s="7">
        <v>44944</v>
      </c>
      <c r="D201" t="s">
        <v>62</v>
      </c>
      <c r="E201">
        <v>8860221501</v>
      </c>
      <c r="F201">
        <v>484</v>
      </c>
      <c r="G201" s="7">
        <v>44974</v>
      </c>
      <c r="H201" s="7">
        <v>44977</v>
      </c>
      <c r="I201">
        <v>3</v>
      </c>
      <c r="J201">
        <f t="shared" si="3"/>
        <v>1452</v>
      </c>
    </row>
    <row r="202" spans="1:10" x14ac:dyDescent="0.25">
      <c r="A202" s="3" t="s">
        <v>217</v>
      </c>
      <c r="B202" s="7">
        <v>44945</v>
      </c>
      <c r="C202" s="7">
        <v>44945</v>
      </c>
      <c r="D202" t="s">
        <v>15</v>
      </c>
      <c r="E202">
        <v>8864088487</v>
      </c>
      <c r="F202">
        <v>2033.4</v>
      </c>
      <c r="G202" s="7">
        <v>44976</v>
      </c>
      <c r="H202" s="7">
        <v>44951</v>
      </c>
      <c r="I202">
        <v>-25</v>
      </c>
      <c r="J202">
        <f t="shared" si="3"/>
        <v>-50835</v>
      </c>
    </row>
    <row r="203" spans="1:10" x14ac:dyDescent="0.25">
      <c r="A203" s="3" t="s">
        <v>218</v>
      </c>
      <c r="B203" s="7">
        <v>44945</v>
      </c>
      <c r="C203" s="7">
        <v>44945</v>
      </c>
      <c r="D203" t="s">
        <v>219</v>
      </c>
      <c r="E203">
        <v>8865234009</v>
      </c>
      <c r="F203">
        <v>368</v>
      </c>
      <c r="G203" s="7">
        <v>44975</v>
      </c>
      <c r="H203" s="7">
        <v>44977</v>
      </c>
      <c r="I203">
        <v>2</v>
      </c>
      <c r="J203">
        <f t="shared" si="3"/>
        <v>736</v>
      </c>
    </row>
    <row r="204" spans="1:10" x14ac:dyDescent="0.25">
      <c r="A204" s="3" t="s">
        <v>220</v>
      </c>
      <c r="B204" s="7">
        <v>44946</v>
      </c>
      <c r="C204" s="7">
        <v>44946</v>
      </c>
      <c r="D204" t="s">
        <v>21</v>
      </c>
      <c r="E204">
        <v>8868902854</v>
      </c>
      <c r="F204">
        <v>100</v>
      </c>
      <c r="G204" s="7">
        <v>44976</v>
      </c>
      <c r="H204" s="7">
        <v>44951</v>
      </c>
      <c r="I204">
        <v>-25</v>
      </c>
      <c r="J204">
        <f t="shared" si="3"/>
        <v>-2500</v>
      </c>
    </row>
    <row r="205" spans="1:10" x14ac:dyDescent="0.25">
      <c r="A205" s="3" t="s">
        <v>221</v>
      </c>
      <c r="B205" s="7">
        <v>44945</v>
      </c>
      <c r="C205" s="7">
        <v>44945</v>
      </c>
      <c r="D205" t="s">
        <v>222</v>
      </c>
      <c r="E205">
        <v>8870300534</v>
      </c>
      <c r="F205">
        <v>2340</v>
      </c>
      <c r="G205" s="7">
        <v>44976</v>
      </c>
      <c r="H205" s="7">
        <v>44952</v>
      </c>
      <c r="I205">
        <v>-24</v>
      </c>
      <c r="J205">
        <f t="shared" si="3"/>
        <v>-56160</v>
      </c>
    </row>
    <row r="206" spans="1:10" x14ac:dyDescent="0.25">
      <c r="A206" s="3" t="s">
        <v>223</v>
      </c>
      <c r="B206" s="7">
        <v>44946</v>
      </c>
      <c r="C206" s="7">
        <v>44946</v>
      </c>
      <c r="D206" t="s">
        <v>224</v>
      </c>
      <c r="E206">
        <v>8871123359</v>
      </c>
      <c r="F206">
        <v>3250</v>
      </c>
      <c r="G206" s="7">
        <v>44976</v>
      </c>
      <c r="H206" s="7">
        <v>44963</v>
      </c>
      <c r="I206">
        <v>-13</v>
      </c>
      <c r="J206">
        <f t="shared" si="3"/>
        <v>-42250</v>
      </c>
    </row>
    <row r="207" spans="1:10" x14ac:dyDescent="0.25">
      <c r="A207" s="3" t="s">
        <v>225</v>
      </c>
      <c r="B207" s="7">
        <v>44946</v>
      </c>
      <c r="C207" s="7">
        <v>44946</v>
      </c>
      <c r="D207" t="s">
        <v>226</v>
      </c>
      <c r="E207">
        <v>8871442985</v>
      </c>
      <c r="F207">
        <v>129</v>
      </c>
      <c r="G207" s="7">
        <v>44979</v>
      </c>
      <c r="H207" s="7">
        <v>44974</v>
      </c>
      <c r="I207">
        <v>-5</v>
      </c>
      <c r="J207">
        <f t="shared" si="3"/>
        <v>-645</v>
      </c>
    </row>
    <row r="208" spans="1:10" x14ac:dyDescent="0.25">
      <c r="A208" s="3" t="s">
        <v>227</v>
      </c>
      <c r="B208" s="7">
        <v>44947</v>
      </c>
      <c r="C208" s="7">
        <v>44947</v>
      </c>
      <c r="D208" t="s">
        <v>228</v>
      </c>
      <c r="E208">
        <v>8875135671</v>
      </c>
      <c r="F208">
        <v>770</v>
      </c>
      <c r="G208" s="7">
        <v>44979</v>
      </c>
      <c r="H208" s="7">
        <v>44951</v>
      </c>
      <c r="I208">
        <v>-28</v>
      </c>
      <c r="J208">
        <f t="shared" si="3"/>
        <v>-21560</v>
      </c>
    </row>
    <row r="209" spans="1:10" x14ac:dyDescent="0.25">
      <c r="A209" s="3" t="s">
        <v>229</v>
      </c>
      <c r="B209" s="7">
        <v>44947</v>
      </c>
      <c r="C209" s="7">
        <v>44947</v>
      </c>
      <c r="D209" t="s">
        <v>230</v>
      </c>
      <c r="E209">
        <v>8876793077</v>
      </c>
      <c r="F209">
        <v>1000</v>
      </c>
      <c r="G209" s="7">
        <v>44979</v>
      </c>
      <c r="H209" s="7">
        <v>44952</v>
      </c>
      <c r="I209">
        <v>-27</v>
      </c>
      <c r="J209">
        <f t="shared" si="3"/>
        <v>-27000</v>
      </c>
    </row>
    <row r="210" spans="1:10" x14ac:dyDescent="0.25">
      <c r="A210" s="3">
        <v>412301012453</v>
      </c>
      <c r="B210" s="7">
        <v>44949</v>
      </c>
      <c r="C210" s="7">
        <v>44949</v>
      </c>
      <c r="D210" t="s">
        <v>46</v>
      </c>
      <c r="E210">
        <v>8885317446</v>
      </c>
      <c r="F210">
        <v>8291.9500000000007</v>
      </c>
      <c r="G210" s="7">
        <v>44975</v>
      </c>
      <c r="H210" s="7">
        <v>44967</v>
      </c>
      <c r="I210">
        <v>-8</v>
      </c>
      <c r="J210">
        <f t="shared" si="3"/>
        <v>-66335.600000000006</v>
      </c>
    </row>
    <row r="211" spans="1:10" x14ac:dyDescent="0.25">
      <c r="A211" s="3">
        <v>412301012454</v>
      </c>
      <c r="B211" s="7">
        <v>44949</v>
      </c>
      <c r="C211" s="7">
        <v>44949</v>
      </c>
      <c r="D211" t="s">
        <v>46</v>
      </c>
      <c r="E211">
        <v>8885317489</v>
      </c>
      <c r="F211">
        <v>476.44</v>
      </c>
      <c r="G211" s="7">
        <v>44975</v>
      </c>
      <c r="H211" s="7">
        <v>44967</v>
      </c>
      <c r="I211">
        <v>-8</v>
      </c>
      <c r="J211">
        <f t="shared" si="3"/>
        <v>-3811.52</v>
      </c>
    </row>
    <row r="212" spans="1:10" x14ac:dyDescent="0.25">
      <c r="A212" s="3">
        <v>412301012455</v>
      </c>
      <c r="B212" s="7">
        <v>44949</v>
      </c>
      <c r="C212" s="7">
        <v>44949</v>
      </c>
      <c r="D212" t="s">
        <v>46</v>
      </c>
      <c r="E212">
        <v>8885317563</v>
      </c>
      <c r="F212">
        <v>811.61</v>
      </c>
      <c r="G212" s="7">
        <v>44975</v>
      </c>
      <c r="H212" s="7">
        <v>44967</v>
      </c>
      <c r="I212">
        <v>-8</v>
      </c>
      <c r="J212">
        <f t="shared" si="3"/>
        <v>-6492.88</v>
      </c>
    </row>
    <row r="213" spans="1:10" x14ac:dyDescent="0.25">
      <c r="A213" s="3">
        <v>412301012456</v>
      </c>
      <c r="B213" s="7">
        <v>44949</v>
      </c>
      <c r="C213" s="7">
        <v>44949</v>
      </c>
      <c r="D213" t="s">
        <v>46</v>
      </c>
      <c r="E213">
        <v>8885317695</v>
      </c>
      <c r="F213">
        <v>36.840000000000003</v>
      </c>
      <c r="G213" s="7">
        <v>44975</v>
      </c>
      <c r="H213" s="7">
        <v>44967</v>
      </c>
      <c r="I213">
        <v>-8</v>
      </c>
      <c r="J213">
        <f t="shared" si="3"/>
        <v>-294.72000000000003</v>
      </c>
    </row>
    <row r="214" spans="1:10" x14ac:dyDescent="0.25">
      <c r="A214" s="3">
        <v>412301012457</v>
      </c>
      <c r="B214" s="7">
        <v>44949</v>
      </c>
      <c r="C214" s="7">
        <v>44949</v>
      </c>
      <c r="D214" t="s">
        <v>46</v>
      </c>
      <c r="E214">
        <v>8885317744</v>
      </c>
      <c r="F214">
        <v>3746.38</v>
      </c>
      <c r="G214" s="7">
        <v>44975</v>
      </c>
      <c r="H214" s="7">
        <v>44967</v>
      </c>
      <c r="I214">
        <v>-8</v>
      </c>
      <c r="J214">
        <f t="shared" si="3"/>
        <v>-29971.040000000001</v>
      </c>
    </row>
    <row r="215" spans="1:10" x14ac:dyDescent="0.25">
      <c r="A215" s="3">
        <v>412301012444</v>
      </c>
      <c r="B215" s="7">
        <v>44949</v>
      </c>
      <c r="C215" s="7">
        <v>44949</v>
      </c>
      <c r="D215" t="s">
        <v>46</v>
      </c>
      <c r="E215">
        <v>8885347829</v>
      </c>
      <c r="F215">
        <v>32802.14</v>
      </c>
      <c r="G215" s="7">
        <v>44975</v>
      </c>
      <c r="H215" s="7">
        <v>44967</v>
      </c>
      <c r="I215">
        <v>-8</v>
      </c>
      <c r="J215">
        <f t="shared" si="3"/>
        <v>-262417.12</v>
      </c>
    </row>
    <row r="216" spans="1:10" x14ac:dyDescent="0.25">
      <c r="A216" s="3">
        <v>412301012445</v>
      </c>
      <c r="B216" s="7">
        <v>44949</v>
      </c>
      <c r="C216" s="7">
        <v>44949</v>
      </c>
      <c r="D216" t="s">
        <v>46</v>
      </c>
      <c r="E216">
        <v>8885348410</v>
      </c>
      <c r="F216">
        <v>3508.95</v>
      </c>
      <c r="G216" s="7">
        <v>44975</v>
      </c>
      <c r="H216" s="7">
        <v>44967</v>
      </c>
      <c r="I216">
        <v>-8</v>
      </c>
      <c r="J216">
        <f t="shared" si="3"/>
        <v>-28071.599999999999</v>
      </c>
    </row>
    <row r="217" spans="1:10" x14ac:dyDescent="0.25">
      <c r="A217" s="3">
        <v>412301012447</v>
      </c>
      <c r="B217" s="7">
        <v>44949</v>
      </c>
      <c r="C217" s="7">
        <v>44949</v>
      </c>
      <c r="D217" t="s">
        <v>46</v>
      </c>
      <c r="E217">
        <v>8885349127</v>
      </c>
      <c r="F217">
        <v>8138.3</v>
      </c>
      <c r="G217" s="7">
        <v>44975</v>
      </c>
      <c r="H217" s="7">
        <v>44967</v>
      </c>
      <c r="I217">
        <v>-8</v>
      </c>
      <c r="J217">
        <f t="shared" si="3"/>
        <v>-65106.400000000001</v>
      </c>
    </row>
    <row r="218" spans="1:10" x14ac:dyDescent="0.25">
      <c r="A218" s="3">
        <v>412301012451</v>
      </c>
      <c r="B218" s="7">
        <v>44949</v>
      </c>
      <c r="C218" s="7">
        <v>44949</v>
      </c>
      <c r="D218" t="s">
        <v>46</v>
      </c>
      <c r="E218">
        <v>8885351260</v>
      </c>
      <c r="F218">
        <v>387.98</v>
      </c>
      <c r="G218" s="7">
        <v>44975</v>
      </c>
      <c r="H218" s="7">
        <v>44967</v>
      </c>
      <c r="I218">
        <v>-8</v>
      </c>
      <c r="J218">
        <f t="shared" si="3"/>
        <v>-3103.84</v>
      </c>
    </row>
    <row r="219" spans="1:10" x14ac:dyDescent="0.25">
      <c r="A219" s="3" t="s">
        <v>231</v>
      </c>
      <c r="B219" s="7">
        <v>44949</v>
      </c>
      <c r="C219" s="7">
        <v>44949</v>
      </c>
      <c r="D219" t="s">
        <v>232</v>
      </c>
      <c r="E219">
        <v>8887635511</v>
      </c>
      <c r="F219">
        <v>90</v>
      </c>
      <c r="G219" s="7">
        <v>44979</v>
      </c>
      <c r="H219" s="7">
        <v>44952</v>
      </c>
      <c r="I219">
        <v>-27</v>
      </c>
      <c r="J219">
        <f t="shared" si="3"/>
        <v>-2430</v>
      </c>
    </row>
    <row r="220" spans="1:10" x14ac:dyDescent="0.25">
      <c r="A220" s="3" t="s">
        <v>196</v>
      </c>
      <c r="B220" s="7">
        <v>44949</v>
      </c>
      <c r="C220" s="7">
        <v>44949</v>
      </c>
      <c r="D220" t="s">
        <v>131</v>
      </c>
      <c r="E220">
        <v>8888181158</v>
      </c>
      <c r="F220">
        <v>7700</v>
      </c>
      <c r="G220" s="7">
        <v>44980</v>
      </c>
      <c r="H220" s="7">
        <v>44979</v>
      </c>
      <c r="I220">
        <v>-20</v>
      </c>
      <c r="J220">
        <f t="shared" si="3"/>
        <v>-154000</v>
      </c>
    </row>
    <row r="221" spans="1:10" x14ac:dyDescent="0.25">
      <c r="A221" s="3">
        <v>180</v>
      </c>
      <c r="B221" s="7">
        <v>44950</v>
      </c>
      <c r="C221" s="7">
        <v>44950</v>
      </c>
      <c r="D221" t="s">
        <v>42</v>
      </c>
      <c r="E221">
        <v>8890636647</v>
      </c>
      <c r="F221">
        <v>24.9</v>
      </c>
      <c r="G221" s="7">
        <v>44980</v>
      </c>
      <c r="H221" s="7">
        <v>44956</v>
      </c>
      <c r="I221">
        <v>-24</v>
      </c>
      <c r="J221">
        <f t="shared" si="3"/>
        <v>-597.59999999999991</v>
      </c>
    </row>
    <row r="222" spans="1:10" x14ac:dyDescent="0.25">
      <c r="A222" s="8">
        <v>44958</v>
      </c>
      <c r="B222" s="7">
        <v>44950</v>
      </c>
      <c r="C222" s="7">
        <v>44950</v>
      </c>
      <c r="D222" t="s">
        <v>19</v>
      </c>
      <c r="E222">
        <v>8890930486</v>
      </c>
      <c r="F222">
        <v>600</v>
      </c>
      <c r="G222" s="7">
        <v>44980</v>
      </c>
      <c r="H222" s="7">
        <v>44956</v>
      </c>
      <c r="I222">
        <v>-24</v>
      </c>
      <c r="J222">
        <f t="shared" si="3"/>
        <v>-14400</v>
      </c>
    </row>
    <row r="223" spans="1:10" x14ac:dyDescent="0.25">
      <c r="A223" s="3" t="s">
        <v>233</v>
      </c>
      <c r="B223" s="7">
        <v>44950</v>
      </c>
      <c r="C223" s="7">
        <v>44950</v>
      </c>
      <c r="D223" t="s">
        <v>10</v>
      </c>
      <c r="E223">
        <v>8891317280</v>
      </c>
      <c r="F223">
        <v>11470</v>
      </c>
      <c r="G223" s="7">
        <v>44980</v>
      </c>
      <c r="H223" s="7">
        <v>44959</v>
      </c>
      <c r="I223">
        <v>-21</v>
      </c>
      <c r="J223">
        <f t="shared" si="3"/>
        <v>-240870</v>
      </c>
    </row>
    <row r="224" spans="1:10" x14ac:dyDescent="0.25">
      <c r="A224" s="3" t="s">
        <v>234</v>
      </c>
      <c r="B224" s="7">
        <v>44950</v>
      </c>
      <c r="C224" s="7">
        <v>44950</v>
      </c>
      <c r="D224" t="s">
        <v>116</v>
      </c>
      <c r="E224">
        <v>8892322736</v>
      </c>
      <c r="F224">
        <v>490</v>
      </c>
      <c r="G224" s="7">
        <v>44980</v>
      </c>
      <c r="H224" s="7">
        <v>44974</v>
      </c>
      <c r="I224">
        <v>-6</v>
      </c>
      <c r="J224">
        <f t="shared" si="3"/>
        <v>-2940</v>
      </c>
    </row>
    <row r="225" spans="1:10" x14ac:dyDescent="0.25">
      <c r="A225" s="3">
        <v>412301012450</v>
      </c>
      <c r="B225" s="7">
        <v>44950</v>
      </c>
      <c r="C225" s="7">
        <v>44950</v>
      </c>
      <c r="D225" t="s">
        <v>46</v>
      </c>
      <c r="E225">
        <v>8893907888</v>
      </c>
      <c r="F225">
        <v>3093.33</v>
      </c>
      <c r="G225" s="7">
        <v>44975</v>
      </c>
      <c r="H225" s="7">
        <v>44967</v>
      </c>
      <c r="I225">
        <v>-8</v>
      </c>
      <c r="J225">
        <f t="shared" si="3"/>
        <v>-24746.639999999999</v>
      </c>
    </row>
    <row r="226" spans="1:10" x14ac:dyDescent="0.25">
      <c r="A226" s="3">
        <v>412301012449</v>
      </c>
      <c r="B226" s="7">
        <v>44950</v>
      </c>
      <c r="C226" s="7">
        <v>44950</v>
      </c>
      <c r="D226" t="s">
        <v>46</v>
      </c>
      <c r="E226">
        <v>8893907987</v>
      </c>
      <c r="F226">
        <v>19911.02</v>
      </c>
      <c r="G226" s="7">
        <v>44975</v>
      </c>
      <c r="H226" s="7">
        <v>44967</v>
      </c>
      <c r="I226">
        <v>-8</v>
      </c>
      <c r="J226">
        <f t="shared" si="3"/>
        <v>-159288.16</v>
      </c>
    </row>
    <row r="227" spans="1:10" x14ac:dyDescent="0.25">
      <c r="A227" s="3">
        <v>412301012442</v>
      </c>
      <c r="B227" s="7">
        <v>44950</v>
      </c>
      <c r="C227" s="7">
        <v>44950</v>
      </c>
      <c r="D227" t="s">
        <v>46</v>
      </c>
      <c r="E227">
        <v>8893909631</v>
      </c>
      <c r="F227">
        <v>13276.24</v>
      </c>
      <c r="G227" s="7">
        <v>44975</v>
      </c>
      <c r="H227" s="7">
        <v>44967</v>
      </c>
      <c r="I227">
        <v>-8</v>
      </c>
      <c r="J227">
        <f t="shared" si="3"/>
        <v>-106209.92</v>
      </c>
    </row>
    <row r="228" spans="1:10" x14ac:dyDescent="0.25">
      <c r="A228" s="3">
        <v>412301012452</v>
      </c>
      <c r="B228" s="7">
        <v>44950</v>
      </c>
      <c r="C228" s="7">
        <v>44950</v>
      </c>
      <c r="D228" t="s">
        <v>46</v>
      </c>
      <c r="E228">
        <v>8894572524</v>
      </c>
      <c r="F228">
        <v>3.76</v>
      </c>
      <c r="G228" s="7">
        <v>44975</v>
      </c>
      <c r="H228" s="7">
        <v>44967</v>
      </c>
      <c r="I228">
        <v>-8</v>
      </c>
      <c r="J228">
        <f t="shared" si="3"/>
        <v>-30.08</v>
      </c>
    </row>
    <row r="229" spans="1:10" x14ac:dyDescent="0.25">
      <c r="A229" s="3">
        <v>412301012443</v>
      </c>
      <c r="B229" s="7">
        <v>44951</v>
      </c>
      <c r="C229" s="7">
        <v>44951</v>
      </c>
      <c r="D229" t="s">
        <v>46</v>
      </c>
      <c r="E229">
        <v>8896889553</v>
      </c>
      <c r="F229">
        <v>679.22</v>
      </c>
      <c r="G229" s="7">
        <v>44975</v>
      </c>
      <c r="H229" s="7">
        <v>44967</v>
      </c>
      <c r="I229">
        <v>-8</v>
      </c>
      <c r="J229">
        <f t="shared" si="3"/>
        <v>-5433.76</v>
      </c>
    </row>
    <row r="230" spans="1:10" x14ac:dyDescent="0.25">
      <c r="A230" s="3">
        <v>412301012446</v>
      </c>
      <c r="B230" s="7">
        <v>44951</v>
      </c>
      <c r="C230" s="7">
        <v>44951</v>
      </c>
      <c r="D230" t="s">
        <v>46</v>
      </c>
      <c r="E230">
        <v>8896890674</v>
      </c>
      <c r="F230">
        <v>143.16</v>
      </c>
      <c r="G230" s="7">
        <v>44975</v>
      </c>
      <c r="H230" s="7">
        <v>44967</v>
      </c>
      <c r="I230">
        <v>-8</v>
      </c>
      <c r="J230">
        <f t="shared" si="3"/>
        <v>-1145.28</v>
      </c>
    </row>
    <row r="231" spans="1:10" x14ac:dyDescent="0.25">
      <c r="A231" s="3">
        <v>412301012448</v>
      </c>
      <c r="B231" s="7">
        <v>44950</v>
      </c>
      <c r="C231" s="7">
        <v>44950</v>
      </c>
      <c r="D231" t="s">
        <v>46</v>
      </c>
      <c r="E231">
        <v>8896892037</v>
      </c>
      <c r="F231">
        <v>5467.76</v>
      </c>
      <c r="G231" s="7">
        <v>44975</v>
      </c>
      <c r="H231" s="7">
        <v>44967</v>
      </c>
      <c r="I231">
        <v>-8</v>
      </c>
      <c r="J231">
        <f t="shared" si="3"/>
        <v>-43742.080000000002</v>
      </c>
    </row>
    <row r="232" spans="1:10" x14ac:dyDescent="0.25">
      <c r="A232" s="3" t="s">
        <v>235</v>
      </c>
      <c r="B232" s="7">
        <v>44951</v>
      </c>
      <c r="C232" s="7">
        <v>44951</v>
      </c>
      <c r="D232" t="s">
        <v>236</v>
      </c>
      <c r="E232">
        <v>8897904471</v>
      </c>
      <c r="F232">
        <v>200</v>
      </c>
      <c r="G232" s="7">
        <v>44981</v>
      </c>
      <c r="H232" s="7">
        <v>44957</v>
      </c>
      <c r="I232">
        <v>-24</v>
      </c>
      <c r="J232">
        <f t="shared" si="3"/>
        <v>-4800</v>
      </c>
    </row>
    <row r="233" spans="1:10" x14ac:dyDescent="0.25">
      <c r="A233" s="3" t="s">
        <v>237</v>
      </c>
      <c r="B233" s="7">
        <v>44951</v>
      </c>
      <c r="C233" s="7">
        <v>44951</v>
      </c>
      <c r="D233" t="s">
        <v>90</v>
      </c>
      <c r="E233">
        <v>8898353068</v>
      </c>
      <c r="F233">
        <v>736</v>
      </c>
      <c r="G233" s="7">
        <v>44981</v>
      </c>
      <c r="H233" s="7">
        <v>44959</v>
      </c>
      <c r="I233">
        <v>-22</v>
      </c>
      <c r="J233">
        <f t="shared" si="3"/>
        <v>-16192</v>
      </c>
    </row>
    <row r="234" spans="1:10" x14ac:dyDescent="0.25">
      <c r="A234" s="3" t="s">
        <v>238</v>
      </c>
      <c r="B234" s="7">
        <v>44950</v>
      </c>
      <c r="C234" s="7">
        <v>44950</v>
      </c>
      <c r="D234" t="s">
        <v>90</v>
      </c>
      <c r="E234">
        <v>8898353106</v>
      </c>
      <c r="F234">
        <v>192.5</v>
      </c>
      <c r="G234" s="7">
        <v>44981</v>
      </c>
      <c r="H234" s="7">
        <v>44959</v>
      </c>
      <c r="I234">
        <v>-22</v>
      </c>
      <c r="J234">
        <f t="shared" si="3"/>
        <v>-4235</v>
      </c>
    </row>
    <row r="235" spans="1:10" x14ac:dyDescent="0.25">
      <c r="A235" s="3" t="s">
        <v>239</v>
      </c>
      <c r="B235" s="7">
        <v>44951</v>
      </c>
      <c r="C235" s="7">
        <v>44951</v>
      </c>
      <c r="D235" t="s">
        <v>90</v>
      </c>
      <c r="E235">
        <v>8898353194</v>
      </c>
      <c r="F235">
        <v>600</v>
      </c>
      <c r="G235" s="7">
        <v>44981</v>
      </c>
      <c r="H235" s="7">
        <v>44959</v>
      </c>
      <c r="I235">
        <v>-22</v>
      </c>
      <c r="J235">
        <f t="shared" si="3"/>
        <v>-13200</v>
      </c>
    </row>
    <row r="236" spans="1:10" x14ac:dyDescent="0.25">
      <c r="A236" s="3" t="s">
        <v>240</v>
      </c>
      <c r="B236" s="7">
        <v>44952</v>
      </c>
      <c r="C236" s="7">
        <v>44952</v>
      </c>
      <c r="D236" t="s">
        <v>21</v>
      </c>
      <c r="E236">
        <v>8904168268</v>
      </c>
      <c r="F236">
        <v>519.29999999999995</v>
      </c>
      <c r="G236" s="7">
        <v>44982</v>
      </c>
      <c r="H236" s="7">
        <v>44992</v>
      </c>
      <c r="I236">
        <v>10</v>
      </c>
      <c r="J236">
        <f t="shared" si="3"/>
        <v>5193</v>
      </c>
    </row>
    <row r="237" spans="1:10" x14ac:dyDescent="0.25">
      <c r="A237" s="3">
        <v>14</v>
      </c>
      <c r="B237" s="7">
        <v>44952</v>
      </c>
      <c r="C237" s="7">
        <v>44952</v>
      </c>
      <c r="D237" t="s">
        <v>241</v>
      </c>
      <c r="E237">
        <v>8905438149</v>
      </c>
      <c r="F237">
        <v>900</v>
      </c>
      <c r="G237" s="7">
        <v>44982</v>
      </c>
      <c r="H237" s="7">
        <v>44959</v>
      </c>
      <c r="I237">
        <v>-23</v>
      </c>
      <c r="J237">
        <f t="shared" si="3"/>
        <v>-20700</v>
      </c>
    </row>
    <row r="238" spans="1:10" x14ac:dyDescent="0.25">
      <c r="A238" s="3" t="s">
        <v>208</v>
      </c>
      <c r="B238" s="7">
        <v>44953</v>
      </c>
      <c r="C238" s="7">
        <v>44953</v>
      </c>
      <c r="D238" t="s">
        <v>242</v>
      </c>
      <c r="E238">
        <v>8913526788</v>
      </c>
      <c r="F238">
        <v>91.8</v>
      </c>
      <c r="G238" s="7">
        <v>44983</v>
      </c>
      <c r="H238" s="7">
        <v>44972</v>
      </c>
      <c r="I238">
        <v>-11</v>
      </c>
      <c r="J238">
        <f t="shared" si="3"/>
        <v>-1009.8</v>
      </c>
    </row>
    <row r="239" spans="1:10" x14ac:dyDescent="0.25">
      <c r="A239" s="3">
        <v>6</v>
      </c>
      <c r="B239" s="7">
        <v>44953</v>
      </c>
      <c r="C239" s="7">
        <v>44953</v>
      </c>
      <c r="D239" t="s">
        <v>101</v>
      </c>
      <c r="E239">
        <v>8917054720</v>
      </c>
      <c r="F239">
        <v>2145</v>
      </c>
      <c r="G239" s="7">
        <v>44986</v>
      </c>
      <c r="H239" s="7">
        <v>44963</v>
      </c>
      <c r="I239">
        <v>-23</v>
      </c>
      <c r="J239">
        <f t="shared" si="3"/>
        <v>-49335</v>
      </c>
    </row>
    <row r="240" spans="1:10" x14ac:dyDescent="0.25">
      <c r="A240" s="3" t="s">
        <v>243</v>
      </c>
      <c r="B240" s="7">
        <v>44956</v>
      </c>
      <c r="C240" s="7">
        <v>44956</v>
      </c>
      <c r="D240" t="s">
        <v>108</v>
      </c>
      <c r="E240">
        <v>8922231980</v>
      </c>
      <c r="F240">
        <v>2.38</v>
      </c>
      <c r="G240" s="7">
        <v>44986</v>
      </c>
      <c r="H240" s="7">
        <v>44957</v>
      </c>
      <c r="I240">
        <v>-29</v>
      </c>
      <c r="J240">
        <f t="shared" si="3"/>
        <v>-69.02</v>
      </c>
    </row>
    <row r="241" spans="1:10" x14ac:dyDescent="0.25">
      <c r="A241" s="3" t="s">
        <v>244</v>
      </c>
      <c r="B241" s="7">
        <v>44956</v>
      </c>
      <c r="C241" s="7">
        <v>44956</v>
      </c>
      <c r="D241" t="s">
        <v>110</v>
      </c>
      <c r="E241">
        <v>8922234611</v>
      </c>
      <c r="F241">
        <v>3</v>
      </c>
      <c r="G241" s="7">
        <v>44986</v>
      </c>
      <c r="H241" s="7">
        <v>44957</v>
      </c>
      <c r="I241">
        <v>-29</v>
      </c>
      <c r="J241">
        <f t="shared" si="3"/>
        <v>-87</v>
      </c>
    </row>
    <row r="242" spans="1:10" x14ac:dyDescent="0.25">
      <c r="A242" s="3" t="s">
        <v>245</v>
      </c>
      <c r="B242" s="7">
        <v>44956</v>
      </c>
      <c r="C242" s="7">
        <v>44956</v>
      </c>
      <c r="D242" t="s">
        <v>246</v>
      </c>
      <c r="E242">
        <v>8926615025</v>
      </c>
      <c r="F242">
        <v>950</v>
      </c>
      <c r="G242" s="7">
        <v>44986</v>
      </c>
      <c r="H242" s="7">
        <v>45008</v>
      </c>
      <c r="I242">
        <v>22</v>
      </c>
      <c r="J242">
        <f t="shared" si="3"/>
        <v>20900</v>
      </c>
    </row>
    <row r="243" spans="1:10" x14ac:dyDescent="0.25">
      <c r="A243" s="3" t="s">
        <v>247</v>
      </c>
      <c r="B243" s="7">
        <v>44956</v>
      </c>
      <c r="C243" s="7">
        <v>44956</v>
      </c>
      <c r="D243" t="s">
        <v>85</v>
      </c>
      <c r="E243">
        <v>8927519468</v>
      </c>
      <c r="F243">
        <v>39.43</v>
      </c>
      <c r="G243" s="7">
        <v>44987</v>
      </c>
      <c r="H243" s="7">
        <v>44970</v>
      </c>
      <c r="I243">
        <v>-17</v>
      </c>
      <c r="J243">
        <f t="shared" si="3"/>
        <v>-670.31</v>
      </c>
    </row>
    <row r="244" spans="1:10" x14ac:dyDescent="0.25">
      <c r="A244" s="3" t="s">
        <v>248</v>
      </c>
      <c r="B244" s="7">
        <v>44956</v>
      </c>
      <c r="C244" s="7">
        <v>44956</v>
      </c>
      <c r="D244" t="s">
        <v>249</v>
      </c>
      <c r="E244">
        <v>8929065303</v>
      </c>
      <c r="F244">
        <v>8510.5300000000007</v>
      </c>
      <c r="G244" s="7">
        <v>44987</v>
      </c>
      <c r="H244" s="7">
        <v>44963</v>
      </c>
      <c r="I244">
        <v>-24</v>
      </c>
      <c r="J244">
        <f t="shared" si="3"/>
        <v>-204252.72000000003</v>
      </c>
    </row>
    <row r="245" spans="1:10" x14ac:dyDescent="0.25">
      <c r="A245" s="8">
        <v>44959</v>
      </c>
      <c r="B245" s="7">
        <v>44957</v>
      </c>
      <c r="C245" s="7">
        <v>44957</v>
      </c>
      <c r="D245" t="s">
        <v>19</v>
      </c>
      <c r="E245">
        <v>8933020493</v>
      </c>
      <c r="F245">
        <v>600</v>
      </c>
      <c r="G245" s="7">
        <v>44987</v>
      </c>
      <c r="H245" s="7">
        <v>44963</v>
      </c>
      <c r="I245">
        <v>-24</v>
      </c>
      <c r="J245">
        <f t="shared" si="3"/>
        <v>-14400</v>
      </c>
    </row>
    <row r="246" spans="1:10" x14ac:dyDescent="0.25">
      <c r="A246" s="3" t="s">
        <v>250</v>
      </c>
      <c r="B246" s="7">
        <v>44957</v>
      </c>
      <c r="C246" s="7">
        <v>44957</v>
      </c>
      <c r="D246" t="s">
        <v>53</v>
      </c>
      <c r="E246">
        <v>8933512943</v>
      </c>
      <c r="F246">
        <v>70</v>
      </c>
      <c r="G246" s="7">
        <v>44988</v>
      </c>
      <c r="H246" s="7">
        <v>44964</v>
      </c>
      <c r="I246">
        <v>-24</v>
      </c>
      <c r="J246">
        <f t="shared" si="3"/>
        <v>-1680</v>
      </c>
    </row>
    <row r="247" spans="1:10" x14ac:dyDescent="0.25">
      <c r="A247" s="3">
        <v>267</v>
      </c>
      <c r="B247" s="7">
        <v>44957</v>
      </c>
      <c r="C247" s="7">
        <v>44957</v>
      </c>
      <c r="D247" t="s">
        <v>42</v>
      </c>
      <c r="E247">
        <v>8934339237</v>
      </c>
      <c r="F247">
        <v>168.13</v>
      </c>
      <c r="G247" s="7">
        <v>44988</v>
      </c>
      <c r="H247" s="7">
        <v>44963</v>
      </c>
      <c r="I247">
        <v>-25</v>
      </c>
      <c r="J247">
        <f t="shared" si="3"/>
        <v>-4203.25</v>
      </c>
    </row>
    <row r="248" spans="1:10" x14ac:dyDescent="0.25">
      <c r="A248" s="3" t="s">
        <v>251</v>
      </c>
      <c r="B248" s="7">
        <v>44957</v>
      </c>
      <c r="C248" s="7">
        <v>44957</v>
      </c>
      <c r="D248" t="s">
        <v>252</v>
      </c>
      <c r="E248">
        <v>8934752151</v>
      </c>
      <c r="F248">
        <v>798.47</v>
      </c>
      <c r="G248" s="7">
        <v>44988</v>
      </c>
      <c r="H248" s="7">
        <v>44963</v>
      </c>
      <c r="I248">
        <v>-25</v>
      </c>
      <c r="J248">
        <f t="shared" si="3"/>
        <v>-19961.75</v>
      </c>
    </row>
    <row r="249" spans="1:10" x14ac:dyDescent="0.25">
      <c r="A249" s="3" t="s">
        <v>253</v>
      </c>
      <c r="B249" s="7">
        <v>44957</v>
      </c>
      <c r="C249" s="7">
        <v>44957</v>
      </c>
      <c r="D249" t="s">
        <v>97</v>
      </c>
      <c r="E249">
        <v>8935288509</v>
      </c>
      <c r="F249">
        <v>626.62</v>
      </c>
      <c r="G249" s="7">
        <v>44987</v>
      </c>
      <c r="H249" s="7">
        <v>44974</v>
      </c>
      <c r="I249">
        <v>-13</v>
      </c>
      <c r="J249">
        <f t="shared" si="3"/>
        <v>-8146.06</v>
      </c>
    </row>
    <row r="250" spans="1:10" x14ac:dyDescent="0.25">
      <c r="A250" s="3">
        <v>2230015439</v>
      </c>
      <c r="B250" s="7">
        <v>44957</v>
      </c>
      <c r="C250" s="7">
        <v>44957</v>
      </c>
      <c r="D250" t="s">
        <v>47</v>
      </c>
      <c r="E250">
        <v>8935431885</v>
      </c>
      <c r="F250">
        <v>1062.01</v>
      </c>
      <c r="G250" s="7">
        <v>44984</v>
      </c>
      <c r="H250" s="7">
        <v>44974</v>
      </c>
      <c r="I250">
        <v>-10</v>
      </c>
      <c r="J250">
        <f t="shared" si="3"/>
        <v>-10620.1</v>
      </c>
    </row>
    <row r="251" spans="1:10" x14ac:dyDescent="0.25">
      <c r="A251" s="3">
        <v>2230015437</v>
      </c>
      <c r="B251" s="7">
        <v>44957</v>
      </c>
      <c r="C251" s="7">
        <v>44957</v>
      </c>
      <c r="D251" t="s">
        <v>47</v>
      </c>
      <c r="E251">
        <v>8935479440</v>
      </c>
      <c r="F251">
        <v>11049.89</v>
      </c>
      <c r="G251" s="7">
        <v>44984</v>
      </c>
      <c r="H251" s="7">
        <v>44974</v>
      </c>
      <c r="I251">
        <v>-10</v>
      </c>
      <c r="J251">
        <f t="shared" si="3"/>
        <v>-110498.9</v>
      </c>
    </row>
    <row r="252" spans="1:10" x14ac:dyDescent="0.25">
      <c r="A252" s="3">
        <v>70</v>
      </c>
      <c r="B252" s="7">
        <v>44958</v>
      </c>
      <c r="C252" s="7">
        <v>44958</v>
      </c>
      <c r="D252" t="s">
        <v>112</v>
      </c>
      <c r="E252">
        <v>8936854957</v>
      </c>
      <c r="F252">
        <v>1182.21</v>
      </c>
      <c r="G252" s="7">
        <v>44988</v>
      </c>
      <c r="H252" s="7">
        <v>44980</v>
      </c>
      <c r="I252">
        <v>-8</v>
      </c>
      <c r="J252">
        <f t="shared" si="3"/>
        <v>-9457.68</v>
      </c>
    </row>
    <row r="253" spans="1:10" x14ac:dyDescent="0.25">
      <c r="A253" s="3">
        <v>2230015440</v>
      </c>
      <c r="B253" s="7">
        <v>44958</v>
      </c>
      <c r="C253" s="7">
        <v>44958</v>
      </c>
      <c r="D253" t="s">
        <v>47</v>
      </c>
      <c r="E253">
        <v>8937766132</v>
      </c>
      <c r="F253">
        <v>604.97</v>
      </c>
      <c r="G253" s="7">
        <v>44984</v>
      </c>
      <c r="H253" s="7">
        <v>44974</v>
      </c>
      <c r="I253">
        <v>-10</v>
      </c>
      <c r="J253">
        <f t="shared" si="3"/>
        <v>-6049.7000000000007</v>
      </c>
    </row>
    <row r="254" spans="1:10" x14ac:dyDescent="0.25">
      <c r="A254" s="3">
        <v>2230015436</v>
      </c>
      <c r="B254" s="7">
        <v>44958</v>
      </c>
      <c r="C254" s="7">
        <v>44958</v>
      </c>
      <c r="D254" t="s">
        <v>47</v>
      </c>
      <c r="E254">
        <v>8937885551</v>
      </c>
      <c r="F254">
        <v>19448.11</v>
      </c>
      <c r="G254" s="7">
        <v>44984</v>
      </c>
      <c r="H254" s="7">
        <v>44974</v>
      </c>
      <c r="I254">
        <v>-10</v>
      </c>
      <c r="J254">
        <f t="shared" si="3"/>
        <v>-194481.1</v>
      </c>
    </row>
    <row r="255" spans="1:10" x14ac:dyDescent="0.25">
      <c r="A255" s="3">
        <v>2230015438</v>
      </c>
      <c r="B255" s="7">
        <v>44958</v>
      </c>
      <c r="C255" s="7">
        <v>44958</v>
      </c>
      <c r="D255" t="s">
        <v>47</v>
      </c>
      <c r="E255">
        <v>8938076151</v>
      </c>
      <c r="F255">
        <v>61.15</v>
      </c>
      <c r="G255" s="7">
        <v>44984</v>
      </c>
      <c r="H255" s="7">
        <v>44974</v>
      </c>
      <c r="I255">
        <v>-10</v>
      </c>
      <c r="J255">
        <f t="shared" si="3"/>
        <v>-611.5</v>
      </c>
    </row>
    <row r="256" spans="1:10" x14ac:dyDescent="0.25">
      <c r="A256" s="3" t="s">
        <v>254</v>
      </c>
      <c r="B256" s="7">
        <v>44958</v>
      </c>
      <c r="C256" s="7">
        <v>44958</v>
      </c>
      <c r="D256" t="s">
        <v>129</v>
      </c>
      <c r="E256">
        <v>8943915722</v>
      </c>
      <c r="F256">
        <v>1816.66</v>
      </c>
      <c r="G256" s="7">
        <v>44988</v>
      </c>
      <c r="H256" s="7">
        <v>44963</v>
      </c>
      <c r="I256">
        <v>-25</v>
      </c>
      <c r="J256">
        <f t="shared" si="3"/>
        <v>-45416.5</v>
      </c>
    </row>
    <row r="257" spans="1:10" x14ac:dyDescent="0.25">
      <c r="A257" s="3" t="s">
        <v>255</v>
      </c>
      <c r="B257" s="7">
        <v>44958</v>
      </c>
      <c r="C257" s="7">
        <v>44958</v>
      </c>
      <c r="D257" t="s">
        <v>256</v>
      </c>
      <c r="E257">
        <v>8943921025</v>
      </c>
      <c r="F257">
        <v>21970</v>
      </c>
      <c r="G257" s="7">
        <v>44988</v>
      </c>
      <c r="H257" s="7">
        <v>44964</v>
      </c>
      <c r="I257">
        <v>-24</v>
      </c>
      <c r="J257">
        <f t="shared" si="3"/>
        <v>-527280</v>
      </c>
    </row>
    <row r="258" spans="1:10" x14ac:dyDescent="0.25">
      <c r="A258" s="3" t="s">
        <v>257</v>
      </c>
      <c r="B258" s="7">
        <v>44959</v>
      </c>
      <c r="C258" s="7">
        <v>44959</v>
      </c>
      <c r="D258" t="s">
        <v>256</v>
      </c>
      <c r="E258">
        <v>8944017680</v>
      </c>
      <c r="F258">
        <v>6300</v>
      </c>
      <c r="G258" s="7">
        <v>44989</v>
      </c>
      <c r="H258" s="7">
        <v>44963</v>
      </c>
      <c r="I258">
        <v>-26</v>
      </c>
      <c r="J258">
        <f t="shared" ref="J258:J321" si="4">F258*I258</f>
        <v>-163800</v>
      </c>
    </row>
    <row r="259" spans="1:10" x14ac:dyDescent="0.25">
      <c r="A259" s="3">
        <v>6</v>
      </c>
      <c r="B259" s="7">
        <v>44959</v>
      </c>
      <c r="C259" s="7">
        <v>44959</v>
      </c>
      <c r="D259" t="s">
        <v>258</v>
      </c>
      <c r="E259">
        <v>8944064898</v>
      </c>
      <c r="F259">
        <v>1941.26</v>
      </c>
      <c r="G259" s="7">
        <v>44989</v>
      </c>
      <c r="H259" s="7">
        <v>44998</v>
      </c>
      <c r="I259">
        <v>9</v>
      </c>
      <c r="J259">
        <f t="shared" si="4"/>
        <v>17471.34</v>
      </c>
    </row>
    <row r="260" spans="1:10" x14ac:dyDescent="0.25">
      <c r="A260" s="3">
        <v>33080321</v>
      </c>
      <c r="B260" s="7">
        <v>44959</v>
      </c>
      <c r="C260" s="7">
        <v>44959</v>
      </c>
      <c r="D260" t="s">
        <v>95</v>
      </c>
      <c r="E260">
        <v>8947591463</v>
      </c>
      <c r="F260">
        <v>387.25</v>
      </c>
      <c r="G260" s="7">
        <v>44990</v>
      </c>
      <c r="H260" s="7">
        <v>44963</v>
      </c>
      <c r="I260">
        <v>-27</v>
      </c>
      <c r="J260">
        <f t="shared" si="4"/>
        <v>-10455.75</v>
      </c>
    </row>
    <row r="261" spans="1:10" x14ac:dyDescent="0.25">
      <c r="A261" s="3" t="s">
        <v>259</v>
      </c>
      <c r="B261" s="7">
        <v>44960</v>
      </c>
      <c r="C261" s="7">
        <v>44960</v>
      </c>
      <c r="D261" t="s">
        <v>260</v>
      </c>
      <c r="E261">
        <v>8947755689</v>
      </c>
      <c r="F261">
        <v>10316.98</v>
      </c>
      <c r="G261" s="7">
        <v>44990</v>
      </c>
      <c r="H261" s="7">
        <v>44998</v>
      </c>
      <c r="I261">
        <v>8</v>
      </c>
      <c r="J261">
        <f t="shared" si="4"/>
        <v>82535.839999999997</v>
      </c>
    </row>
    <row r="262" spans="1:10" x14ac:dyDescent="0.25">
      <c r="A262" s="3" t="s">
        <v>261</v>
      </c>
      <c r="B262" s="7">
        <v>44960</v>
      </c>
      <c r="C262" s="7">
        <v>44960</v>
      </c>
      <c r="D262" t="s">
        <v>80</v>
      </c>
      <c r="E262">
        <v>8948020882</v>
      </c>
      <c r="F262">
        <v>16393.439999999999</v>
      </c>
      <c r="G262" s="7">
        <v>44990</v>
      </c>
      <c r="H262" s="7">
        <v>44965</v>
      </c>
      <c r="I262">
        <v>-25</v>
      </c>
      <c r="J262">
        <f t="shared" si="4"/>
        <v>-409835.99999999994</v>
      </c>
    </row>
    <row r="263" spans="1:10" x14ac:dyDescent="0.25">
      <c r="A263" s="3">
        <v>33082087</v>
      </c>
      <c r="B263" s="7">
        <v>44958</v>
      </c>
      <c r="C263" s="7">
        <v>44958</v>
      </c>
      <c r="D263" t="s">
        <v>95</v>
      </c>
      <c r="E263">
        <v>8948735530</v>
      </c>
      <c r="F263">
        <v>2.85</v>
      </c>
      <c r="G263" s="7">
        <v>44989</v>
      </c>
      <c r="H263" s="7">
        <v>44963</v>
      </c>
      <c r="I263">
        <v>-26</v>
      </c>
      <c r="J263">
        <f t="shared" si="4"/>
        <v>-74.100000000000009</v>
      </c>
    </row>
    <row r="264" spans="1:10" x14ac:dyDescent="0.25">
      <c r="A264" s="3" t="s">
        <v>262</v>
      </c>
      <c r="B264" s="7">
        <v>44960</v>
      </c>
      <c r="C264" s="7">
        <v>44960</v>
      </c>
      <c r="D264" t="s">
        <v>263</v>
      </c>
      <c r="E264">
        <v>8953425588</v>
      </c>
      <c r="F264">
        <v>363.8</v>
      </c>
      <c r="G264" s="7">
        <v>44993</v>
      </c>
      <c r="H264" s="7">
        <v>44973</v>
      </c>
      <c r="I264">
        <v>-20</v>
      </c>
      <c r="J264">
        <f t="shared" si="4"/>
        <v>-7276</v>
      </c>
    </row>
    <row r="265" spans="1:10" x14ac:dyDescent="0.25">
      <c r="A265" s="3" t="s">
        <v>264</v>
      </c>
      <c r="B265" s="7">
        <v>44961</v>
      </c>
      <c r="C265" s="7">
        <v>44961</v>
      </c>
      <c r="D265" t="s">
        <v>62</v>
      </c>
      <c r="E265">
        <v>8956692061</v>
      </c>
      <c r="F265">
        <v>1506.1</v>
      </c>
      <c r="G265" s="7">
        <v>44993</v>
      </c>
      <c r="H265" s="7">
        <v>44970</v>
      </c>
      <c r="I265">
        <v>-23</v>
      </c>
      <c r="J265">
        <f t="shared" si="4"/>
        <v>-34640.299999999996</v>
      </c>
    </row>
    <row r="266" spans="1:10" x14ac:dyDescent="0.25">
      <c r="A266" s="3" t="s">
        <v>265</v>
      </c>
      <c r="B266" s="7">
        <v>44959</v>
      </c>
      <c r="C266" s="7">
        <v>44959</v>
      </c>
      <c r="D266" t="s">
        <v>266</v>
      </c>
      <c r="E266">
        <v>8957463018</v>
      </c>
      <c r="F266">
        <v>958.34</v>
      </c>
      <c r="G266" s="7">
        <v>44990</v>
      </c>
      <c r="H266" s="7">
        <v>44963</v>
      </c>
      <c r="I266">
        <v>-27</v>
      </c>
      <c r="J266">
        <f t="shared" si="4"/>
        <v>-25875.18</v>
      </c>
    </row>
    <row r="267" spans="1:10" x14ac:dyDescent="0.25">
      <c r="A267" s="3">
        <v>5</v>
      </c>
      <c r="B267" s="7">
        <v>44959</v>
      </c>
      <c r="C267" s="7">
        <v>44959</v>
      </c>
      <c r="D267" t="s">
        <v>133</v>
      </c>
      <c r="E267">
        <v>8958406508</v>
      </c>
      <c r="F267">
        <v>795.5</v>
      </c>
      <c r="G267" s="7">
        <v>44990</v>
      </c>
      <c r="H267" s="7">
        <v>44964</v>
      </c>
      <c r="I267">
        <v>-26</v>
      </c>
      <c r="J267">
        <f t="shared" si="4"/>
        <v>-20683</v>
      </c>
    </row>
    <row r="268" spans="1:10" x14ac:dyDescent="0.25">
      <c r="A268" s="3">
        <v>6</v>
      </c>
      <c r="B268" s="7">
        <v>44959</v>
      </c>
      <c r="C268" s="7">
        <v>44959</v>
      </c>
      <c r="D268" t="s">
        <v>133</v>
      </c>
      <c r="E268">
        <v>8958406528</v>
      </c>
      <c r="F268">
        <v>1802.39</v>
      </c>
      <c r="G268" s="7">
        <v>44990</v>
      </c>
      <c r="H268" s="7">
        <v>44964</v>
      </c>
      <c r="I268">
        <v>-26</v>
      </c>
      <c r="J268">
        <f t="shared" si="4"/>
        <v>-46862.14</v>
      </c>
    </row>
    <row r="269" spans="1:10" x14ac:dyDescent="0.25">
      <c r="A269" s="3">
        <v>7</v>
      </c>
      <c r="B269" s="7">
        <v>44961</v>
      </c>
      <c r="C269" s="7">
        <v>44961</v>
      </c>
      <c r="D269" t="s">
        <v>133</v>
      </c>
      <c r="E269">
        <v>8958410869</v>
      </c>
      <c r="F269">
        <v>971.58</v>
      </c>
      <c r="G269" s="7">
        <v>44993</v>
      </c>
      <c r="H269" s="7">
        <v>44964</v>
      </c>
      <c r="I269">
        <v>-29</v>
      </c>
      <c r="J269">
        <f t="shared" si="4"/>
        <v>-28175.82</v>
      </c>
    </row>
    <row r="270" spans="1:10" x14ac:dyDescent="0.25">
      <c r="A270" s="3">
        <v>8</v>
      </c>
      <c r="B270" s="7">
        <v>44959</v>
      </c>
      <c r="C270" s="7">
        <v>44959</v>
      </c>
      <c r="D270" t="s">
        <v>133</v>
      </c>
      <c r="E270">
        <v>8958410900</v>
      </c>
      <c r="F270">
        <v>1559.64</v>
      </c>
      <c r="G270" s="7">
        <v>44990</v>
      </c>
      <c r="H270" s="7">
        <v>44964</v>
      </c>
      <c r="I270">
        <v>-26</v>
      </c>
      <c r="J270">
        <f t="shared" si="4"/>
        <v>-40550.639999999999</v>
      </c>
    </row>
    <row r="271" spans="1:10" x14ac:dyDescent="0.25">
      <c r="A271" s="3">
        <v>1</v>
      </c>
      <c r="B271" s="7">
        <v>44960</v>
      </c>
      <c r="C271" s="7">
        <v>44960</v>
      </c>
      <c r="D271" t="s">
        <v>267</v>
      </c>
      <c r="E271">
        <v>8960154936</v>
      </c>
      <c r="F271">
        <v>183.64</v>
      </c>
      <c r="G271" s="7">
        <v>44990</v>
      </c>
      <c r="H271" s="7">
        <v>44977</v>
      </c>
      <c r="I271">
        <v>-13</v>
      </c>
      <c r="J271">
        <f t="shared" si="4"/>
        <v>-2387.3199999999997</v>
      </c>
    </row>
    <row r="272" spans="1:10" x14ac:dyDescent="0.25">
      <c r="A272" s="3" t="s">
        <v>268</v>
      </c>
      <c r="B272" s="7">
        <v>44962</v>
      </c>
      <c r="C272" s="7">
        <v>44962</v>
      </c>
      <c r="D272">
        <v>80029140037</v>
      </c>
      <c r="E272">
        <v>8961629094</v>
      </c>
      <c r="F272">
        <v>1539.63</v>
      </c>
      <c r="G272" s="7">
        <v>44993</v>
      </c>
      <c r="H272" s="7">
        <v>44970</v>
      </c>
      <c r="I272">
        <v>-23</v>
      </c>
      <c r="J272">
        <f t="shared" si="4"/>
        <v>-35411.490000000005</v>
      </c>
    </row>
    <row r="273" spans="1:10" x14ac:dyDescent="0.25">
      <c r="A273" s="3" t="s">
        <v>269</v>
      </c>
      <c r="B273" s="7">
        <v>44962</v>
      </c>
      <c r="C273" s="7">
        <v>44962</v>
      </c>
      <c r="D273">
        <v>10114270019</v>
      </c>
      <c r="E273">
        <v>8961748293</v>
      </c>
      <c r="F273">
        <v>200</v>
      </c>
      <c r="G273" s="7">
        <v>44993</v>
      </c>
      <c r="H273" s="7">
        <v>44980</v>
      </c>
      <c r="I273">
        <v>-13</v>
      </c>
      <c r="J273">
        <f t="shared" si="4"/>
        <v>-2600</v>
      </c>
    </row>
    <row r="274" spans="1:10" x14ac:dyDescent="0.25">
      <c r="A274" s="3">
        <v>39</v>
      </c>
      <c r="B274" s="7">
        <v>44960</v>
      </c>
      <c r="C274" s="7">
        <v>44960</v>
      </c>
      <c r="D274" t="s">
        <v>270</v>
      </c>
      <c r="E274">
        <v>8963213906</v>
      </c>
      <c r="F274">
        <v>44.8</v>
      </c>
      <c r="G274" s="7">
        <v>44993</v>
      </c>
      <c r="H274" s="7">
        <v>44977</v>
      </c>
      <c r="I274">
        <v>-16</v>
      </c>
      <c r="J274">
        <f t="shared" si="4"/>
        <v>-716.8</v>
      </c>
    </row>
    <row r="275" spans="1:10" x14ac:dyDescent="0.25">
      <c r="A275" s="3" t="s">
        <v>271</v>
      </c>
      <c r="B275" s="7">
        <v>44962</v>
      </c>
      <c r="C275" s="7">
        <v>44962</v>
      </c>
      <c r="D275" t="s">
        <v>116</v>
      </c>
      <c r="E275">
        <v>8964675483</v>
      </c>
      <c r="F275">
        <v>62.7</v>
      </c>
      <c r="G275" s="7">
        <v>44993</v>
      </c>
      <c r="H275" s="7">
        <v>44963</v>
      </c>
      <c r="I275">
        <v>-30</v>
      </c>
      <c r="J275">
        <f t="shared" si="4"/>
        <v>-1881</v>
      </c>
    </row>
    <row r="276" spans="1:10" x14ac:dyDescent="0.25">
      <c r="A276" s="3" t="s">
        <v>272</v>
      </c>
      <c r="B276" s="7">
        <v>44961</v>
      </c>
      <c r="C276" s="7">
        <v>44961</v>
      </c>
      <c r="D276" t="s">
        <v>273</v>
      </c>
      <c r="E276">
        <v>8970196730</v>
      </c>
      <c r="F276">
        <v>48.05</v>
      </c>
      <c r="G276" s="7">
        <v>44993</v>
      </c>
      <c r="H276" s="7">
        <v>44964</v>
      </c>
      <c r="I276">
        <v>-29</v>
      </c>
      <c r="J276">
        <f t="shared" si="4"/>
        <v>-1393.4499999999998</v>
      </c>
    </row>
    <row r="277" spans="1:10" x14ac:dyDescent="0.25">
      <c r="A277" s="3" t="s">
        <v>274</v>
      </c>
      <c r="B277" s="7">
        <v>44963</v>
      </c>
      <c r="C277" s="7">
        <v>44963</v>
      </c>
      <c r="D277" t="s">
        <v>25</v>
      </c>
      <c r="E277">
        <v>8972822343</v>
      </c>
      <c r="F277">
        <v>480</v>
      </c>
      <c r="G277" s="7">
        <v>44993</v>
      </c>
      <c r="H277" s="7">
        <v>44965</v>
      </c>
      <c r="I277">
        <v>-28</v>
      </c>
      <c r="J277">
        <f t="shared" si="4"/>
        <v>-13440</v>
      </c>
    </row>
    <row r="278" spans="1:10" x14ac:dyDescent="0.25">
      <c r="A278" s="3" t="s">
        <v>275</v>
      </c>
      <c r="B278" s="7">
        <v>44963</v>
      </c>
      <c r="C278" s="7">
        <v>44963</v>
      </c>
      <c r="D278" t="s">
        <v>276</v>
      </c>
      <c r="E278">
        <v>8973418802</v>
      </c>
      <c r="F278">
        <v>1490</v>
      </c>
      <c r="G278" s="7">
        <v>44993</v>
      </c>
      <c r="H278" s="7">
        <v>44965</v>
      </c>
      <c r="I278">
        <v>-28</v>
      </c>
      <c r="J278">
        <f t="shared" si="4"/>
        <v>-41720</v>
      </c>
    </row>
    <row r="279" spans="1:10" x14ac:dyDescent="0.25">
      <c r="A279" s="3">
        <v>6400002008</v>
      </c>
      <c r="B279" s="7">
        <v>44965</v>
      </c>
      <c r="C279" s="7">
        <v>44965</v>
      </c>
      <c r="D279" t="s">
        <v>155</v>
      </c>
      <c r="E279">
        <v>8984199053</v>
      </c>
      <c r="F279">
        <v>1479.27</v>
      </c>
      <c r="G279" s="7">
        <v>44995</v>
      </c>
      <c r="H279" s="7">
        <v>44973</v>
      </c>
      <c r="I279">
        <v>-22</v>
      </c>
      <c r="J279">
        <f t="shared" si="4"/>
        <v>-32543.94</v>
      </c>
    </row>
    <row r="280" spans="1:10" x14ac:dyDescent="0.25">
      <c r="A280" s="3">
        <v>6400002010</v>
      </c>
      <c r="B280" s="7">
        <v>44964</v>
      </c>
      <c r="C280" s="7">
        <v>44964</v>
      </c>
      <c r="D280" t="s">
        <v>155</v>
      </c>
      <c r="E280">
        <v>8984207517</v>
      </c>
      <c r="F280">
        <v>6193.72</v>
      </c>
      <c r="G280" s="7">
        <v>44994</v>
      </c>
      <c r="H280" s="7">
        <v>44973</v>
      </c>
      <c r="I280">
        <v>-21</v>
      </c>
      <c r="J280">
        <f t="shared" si="4"/>
        <v>-130068.12000000001</v>
      </c>
    </row>
    <row r="281" spans="1:10" x14ac:dyDescent="0.25">
      <c r="A281" s="3">
        <v>6400002007</v>
      </c>
      <c r="B281" s="7">
        <v>44965</v>
      </c>
      <c r="C281" s="7">
        <v>44965</v>
      </c>
      <c r="D281" t="s">
        <v>155</v>
      </c>
      <c r="E281">
        <v>8984209068</v>
      </c>
      <c r="F281">
        <v>3019.2</v>
      </c>
      <c r="G281" s="7">
        <v>44995</v>
      </c>
      <c r="H281" s="7">
        <v>44973</v>
      </c>
      <c r="I281">
        <v>-22</v>
      </c>
      <c r="J281">
        <f t="shared" si="4"/>
        <v>-66422.399999999994</v>
      </c>
    </row>
    <row r="282" spans="1:10" x14ac:dyDescent="0.25">
      <c r="A282" s="3">
        <v>6400002009</v>
      </c>
      <c r="B282" s="7">
        <v>44964</v>
      </c>
      <c r="C282" s="7">
        <v>44964</v>
      </c>
      <c r="D282" t="s">
        <v>155</v>
      </c>
      <c r="E282">
        <v>8984211014</v>
      </c>
      <c r="F282">
        <v>5324.63</v>
      </c>
      <c r="G282" s="7">
        <v>44994</v>
      </c>
      <c r="H282" s="7">
        <v>44973</v>
      </c>
      <c r="I282">
        <v>-21</v>
      </c>
      <c r="J282">
        <f t="shared" si="4"/>
        <v>-111817.23</v>
      </c>
    </row>
    <row r="283" spans="1:10" x14ac:dyDescent="0.25">
      <c r="A283" s="3">
        <v>6400002006</v>
      </c>
      <c r="B283" s="7">
        <v>44965</v>
      </c>
      <c r="C283" s="7">
        <v>44965</v>
      </c>
      <c r="D283" t="s">
        <v>155</v>
      </c>
      <c r="E283">
        <v>8984211786</v>
      </c>
      <c r="F283">
        <v>6165.13</v>
      </c>
      <c r="G283" s="7">
        <v>44995</v>
      </c>
      <c r="H283" s="7">
        <v>44973</v>
      </c>
      <c r="I283">
        <v>-22</v>
      </c>
      <c r="J283">
        <f t="shared" si="4"/>
        <v>-135632.86000000002</v>
      </c>
    </row>
    <row r="284" spans="1:10" x14ac:dyDescent="0.25">
      <c r="A284" s="3" t="s">
        <v>277</v>
      </c>
      <c r="B284" s="7">
        <v>44965</v>
      </c>
      <c r="C284" s="7">
        <v>44965</v>
      </c>
      <c r="D284" t="s">
        <v>62</v>
      </c>
      <c r="E284">
        <v>8984240354</v>
      </c>
      <c r="F284">
        <v>3400</v>
      </c>
      <c r="G284" s="7">
        <v>44995</v>
      </c>
      <c r="H284" s="7">
        <v>44970</v>
      </c>
      <c r="I284">
        <v>-25</v>
      </c>
      <c r="J284">
        <f t="shared" si="4"/>
        <v>-85000</v>
      </c>
    </row>
    <row r="285" spans="1:10" x14ac:dyDescent="0.25">
      <c r="A285" s="3">
        <v>29</v>
      </c>
      <c r="B285" s="7">
        <v>44965</v>
      </c>
      <c r="C285" s="7">
        <v>44965</v>
      </c>
      <c r="D285" t="s">
        <v>181</v>
      </c>
      <c r="E285">
        <v>8984696151</v>
      </c>
      <c r="F285">
        <v>734.94</v>
      </c>
      <c r="G285" s="7">
        <v>44995</v>
      </c>
      <c r="H285" s="7">
        <v>44973</v>
      </c>
      <c r="I285">
        <v>-22</v>
      </c>
      <c r="J285">
        <f t="shared" si="4"/>
        <v>-16168.68</v>
      </c>
    </row>
    <row r="286" spans="1:10" x14ac:dyDescent="0.25">
      <c r="A286" s="3" t="s">
        <v>278</v>
      </c>
      <c r="B286" s="7">
        <v>44965</v>
      </c>
      <c r="C286" s="7">
        <v>44965</v>
      </c>
      <c r="D286">
        <v>10209790152</v>
      </c>
      <c r="E286">
        <v>8984741063</v>
      </c>
      <c r="F286">
        <v>792</v>
      </c>
      <c r="G286" s="7">
        <v>44995</v>
      </c>
      <c r="H286" s="7">
        <v>44977</v>
      </c>
      <c r="I286">
        <v>-18</v>
      </c>
      <c r="J286">
        <f t="shared" si="4"/>
        <v>-14256</v>
      </c>
    </row>
    <row r="287" spans="1:10" x14ac:dyDescent="0.25">
      <c r="A287" s="3">
        <v>864</v>
      </c>
      <c r="B287" s="7">
        <v>44965</v>
      </c>
      <c r="C287" s="7">
        <v>44965</v>
      </c>
      <c r="D287" t="s">
        <v>42</v>
      </c>
      <c r="E287">
        <v>8985558689</v>
      </c>
      <c r="F287">
        <v>240.16</v>
      </c>
      <c r="G287" s="7">
        <v>44995</v>
      </c>
      <c r="H287" s="7">
        <v>44973</v>
      </c>
      <c r="I287">
        <v>-22</v>
      </c>
      <c r="J287">
        <f t="shared" si="4"/>
        <v>-5283.5199999999995</v>
      </c>
    </row>
    <row r="288" spans="1:10" x14ac:dyDescent="0.25">
      <c r="A288" s="3" t="s">
        <v>279</v>
      </c>
      <c r="B288" s="7">
        <v>44966</v>
      </c>
      <c r="C288" s="7">
        <v>44966</v>
      </c>
      <c r="D288" t="s">
        <v>280</v>
      </c>
      <c r="E288">
        <v>8988913243</v>
      </c>
      <c r="F288">
        <v>108.25</v>
      </c>
      <c r="G288" s="7">
        <v>44996</v>
      </c>
      <c r="H288" s="7">
        <v>44974</v>
      </c>
      <c r="I288">
        <v>-22</v>
      </c>
      <c r="J288">
        <f t="shared" si="4"/>
        <v>-2381.5</v>
      </c>
    </row>
    <row r="289" spans="1:10" x14ac:dyDescent="0.25">
      <c r="A289" s="3" t="s">
        <v>281</v>
      </c>
      <c r="B289" s="7">
        <v>44965</v>
      </c>
      <c r="C289" s="7">
        <v>44965</v>
      </c>
      <c r="D289" t="s">
        <v>280</v>
      </c>
      <c r="E289">
        <v>8989600028</v>
      </c>
      <c r="F289">
        <v>108.25</v>
      </c>
      <c r="G289" s="7">
        <v>44995</v>
      </c>
      <c r="H289" s="7">
        <v>44974</v>
      </c>
      <c r="I289">
        <v>-21</v>
      </c>
      <c r="J289">
        <f t="shared" si="4"/>
        <v>-2273.25</v>
      </c>
    </row>
    <row r="290" spans="1:10" x14ac:dyDescent="0.25">
      <c r="A290" s="3" t="s">
        <v>282</v>
      </c>
      <c r="B290" s="7">
        <v>44965</v>
      </c>
      <c r="C290" s="7">
        <v>44965</v>
      </c>
      <c r="D290" t="s">
        <v>280</v>
      </c>
      <c r="E290">
        <v>8989600729</v>
      </c>
      <c r="F290">
        <v>108.25</v>
      </c>
      <c r="G290" s="7">
        <v>44995</v>
      </c>
      <c r="H290" s="7">
        <v>44974</v>
      </c>
      <c r="I290">
        <v>-21</v>
      </c>
      <c r="J290">
        <f t="shared" si="4"/>
        <v>-2273.25</v>
      </c>
    </row>
    <row r="291" spans="1:10" x14ac:dyDescent="0.25">
      <c r="A291" s="3" t="s">
        <v>283</v>
      </c>
      <c r="B291" s="7">
        <v>44966</v>
      </c>
      <c r="C291" s="7">
        <v>44966</v>
      </c>
      <c r="D291" t="s">
        <v>280</v>
      </c>
      <c r="E291">
        <v>8989601474</v>
      </c>
      <c r="F291">
        <v>108.25</v>
      </c>
      <c r="G291" s="7">
        <v>44996</v>
      </c>
      <c r="H291" s="7">
        <v>44974</v>
      </c>
      <c r="I291">
        <v>-22</v>
      </c>
      <c r="J291">
        <f t="shared" si="4"/>
        <v>-2381.5</v>
      </c>
    </row>
    <row r="292" spans="1:10" x14ac:dyDescent="0.25">
      <c r="A292" s="3" t="s">
        <v>284</v>
      </c>
      <c r="B292" s="7">
        <v>44966</v>
      </c>
      <c r="C292" s="7">
        <v>44966</v>
      </c>
      <c r="D292" t="s">
        <v>280</v>
      </c>
      <c r="E292">
        <v>8989606547</v>
      </c>
      <c r="F292">
        <v>113.74</v>
      </c>
      <c r="G292" s="7">
        <v>44996</v>
      </c>
      <c r="H292" s="7">
        <v>44974</v>
      </c>
      <c r="I292">
        <v>-22</v>
      </c>
      <c r="J292">
        <f t="shared" si="4"/>
        <v>-2502.2799999999997</v>
      </c>
    </row>
    <row r="293" spans="1:10" x14ac:dyDescent="0.25">
      <c r="A293" s="3" t="s">
        <v>285</v>
      </c>
      <c r="B293" s="7">
        <v>44966</v>
      </c>
      <c r="C293" s="7">
        <v>44966</v>
      </c>
      <c r="D293" t="s">
        <v>280</v>
      </c>
      <c r="E293">
        <v>8989616947</v>
      </c>
      <c r="F293">
        <v>488</v>
      </c>
      <c r="G293" s="7">
        <v>44996</v>
      </c>
      <c r="H293" s="7">
        <v>44974</v>
      </c>
      <c r="I293">
        <v>-22</v>
      </c>
      <c r="J293">
        <f t="shared" si="4"/>
        <v>-10736</v>
      </c>
    </row>
    <row r="294" spans="1:10" x14ac:dyDescent="0.25">
      <c r="A294" s="3" t="s">
        <v>286</v>
      </c>
      <c r="B294" s="7">
        <v>44965</v>
      </c>
      <c r="C294" s="7">
        <v>44965</v>
      </c>
      <c r="D294" t="s">
        <v>280</v>
      </c>
      <c r="E294">
        <v>8989619324</v>
      </c>
      <c r="F294">
        <v>337.82</v>
      </c>
      <c r="G294" s="7">
        <v>44995</v>
      </c>
      <c r="H294" s="7">
        <v>44974</v>
      </c>
      <c r="I294">
        <v>-21</v>
      </c>
      <c r="J294">
        <f t="shared" si="4"/>
        <v>-7094.22</v>
      </c>
    </row>
    <row r="295" spans="1:10" x14ac:dyDescent="0.25">
      <c r="A295" s="3" t="s">
        <v>287</v>
      </c>
      <c r="B295" s="7">
        <v>44966</v>
      </c>
      <c r="C295" s="7">
        <v>44966</v>
      </c>
      <c r="D295" t="s">
        <v>280</v>
      </c>
      <c r="E295">
        <v>8989620180</v>
      </c>
      <c r="F295">
        <v>95.13</v>
      </c>
      <c r="G295" s="7">
        <v>44996</v>
      </c>
      <c r="H295" s="7">
        <v>44974</v>
      </c>
      <c r="I295">
        <v>-22</v>
      </c>
      <c r="J295">
        <f t="shared" si="4"/>
        <v>-2092.8599999999997</v>
      </c>
    </row>
    <row r="296" spans="1:10" x14ac:dyDescent="0.25">
      <c r="A296" s="3" t="s">
        <v>288</v>
      </c>
      <c r="B296" s="7">
        <v>44966</v>
      </c>
      <c r="C296" s="7">
        <v>44966</v>
      </c>
      <c r="D296" t="s">
        <v>146</v>
      </c>
      <c r="E296">
        <v>8994596989</v>
      </c>
      <c r="F296">
        <v>861</v>
      </c>
      <c r="G296" s="7">
        <v>44997</v>
      </c>
      <c r="H296" s="7">
        <v>44973</v>
      </c>
      <c r="I296">
        <v>-24</v>
      </c>
      <c r="J296">
        <f t="shared" si="4"/>
        <v>-20664</v>
      </c>
    </row>
    <row r="297" spans="1:10" x14ac:dyDescent="0.25">
      <c r="A297" s="3" t="s">
        <v>289</v>
      </c>
      <c r="B297" s="7">
        <v>44967</v>
      </c>
      <c r="C297" s="7">
        <v>44967</v>
      </c>
      <c r="D297" t="s">
        <v>27</v>
      </c>
      <c r="E297">
        <v>8997259297</v>
      </c>
      <c r="F297">
        <v>1320</v>
      </c>
      <c r="G297" s="7">
        <v>45000</v>
      </c>
      <c r="H297" s="7">
        <v>44986</v>
      </c>
      <c r="I297">
        <v>-14</v>
      </c>
      <c r="J297">
        <f t="shared" si="4"/>
        <v>-18480</v>
      </c>
    </row>
    <row r="298" spans="1:10" x14ac:dyDescent="0.25">
      <c r="A298" s="3" t="s">
        <v>290</v>
      </c>
      <c r="B298" s="7">
        <v>44967</v>
      </c>
      <c r="C298" s="7">
        <v>44967</v>
      </c>
      <c r="D298" t="s">
        <v>154</v>
      </c>
      <c r="E298">
        <v>8999268155</v>
      </c>
      <c r="F298">
        <v>230.63</v>
      </c>
      <c r="G298" s="7">
        <v>45000</v>
      </c>
      <c r="H298" s="7">
        <v>44986</v>
      </c>
      <c r="I298">
        <v>-14</v>
      </c>
      <c r="J298">
        <f t="shared" si="4"/>
        <v>-3228.8199999999997</v>
      </c>
    </row>
    <row r="299" spans="1:10" x14ac:dyDescent="0.25">
      <c r="A299" s="3" t="s">
        <v>291</v>
      </c>
      <c r="B299" s="7">
        <v>44966</v>
      </c>
      <c r="C299" s="7">
        <v>44966</v>
      </c>
      <c r="D299" t="s">
        <v>292</v>
      </c>
      <c r="E299">
        <v>9000019419</v>
      </c>
      <c r="F299">
        <v>51.47</v>
      </c>
      <c r="G299" s="7">
        <v>44996</v>
      </c>
      <c r="H299" s="7">
        <v>44977</v>
      </c>
      <c r="I299">
        <v>-19</v>
      </c>
      <c r="J299">
        <f t="shared" si="4"/>
        <v>-977.93</v>
      </c>
    </row>
    <row r="300" spans="1:10" x14ac:dyDescent="0.25">
      <c r="A300" s="3" t="s">
        <v>293</v>
      </c>
      <c r="B300" s="7">
        <v>44968</v>
      </c>
      <c r="C300" s="7">
        <v>44968</v>
      </c>
      <c r="D300" t="s">
        <v>34</v>
      </c>
      <c r="E300">
        <v>9001100590</v>
      </c>
      <c r="F300">
        <v>123.64</v>
      </c>
      <c r="G300" s="7">
        <v>45000</v>
      </c>
      <c r="H300" s="7">
        <v>44980</v>
      </c>
      <c r="I300">
        <v>-20</v>
      </c>
      <c r="J300">
        <f t="shared" si="4"/>
        <v>-2472.8000000000002</v>
      </c>
    </row>
    <row r="301" spans="1:10" x14ac:dyDescent="0.25">
      <c r="A301" s="3">
        <v>881</v>
      </c>
      <c r="B301" s="7">
        <v>44967</v>
      </c>
      <c r="C301" s="7">
        <v>44967</v>
      </c>
      <c r="D301" t="s">
        <v>42</v>
      </c>
      <c r="E301">
        <v>9001433540</v>
      </c>
      <c r="F301">
        <v>61.5</v>
      </c>
      <c r="G301" s="7">
        <v>44997</v>
      </c>
      <c r="H301" s="7">
        <v>44973</v>
      </c>
      <c r="I301">
        <v>-24</v>
      </c>
      <c r="J301">
        <f t="shared" si="4"/>
        <v>-1476</v>
      </c>
    </row>
    <row r="302" spans="1:10" x14ac:dyDescent="0.25">
      <c r="A302" s="3">
        <v>882</v>
      </c>
      <c r="B302" s="7">
        <v>44968</v>
      </c>
      <c r="C302" s="7">
        <v>44968</v>
      </c>
      <c r="D302" t="s">
        <v>42</v>
      </c>
      <c r="E302">
        <v>9001459600</v>
      </c>
      <c r="F302">
        <v>4.92</v>
      </c>
      <c r="G302" s="7">
        <v>45000</v>
      </c>
      <c r="H302" s="7">
        <v>44973</v>
      </c>
      <c r="I302">
        <v>-27</v>
      </c>
      <c r="J302">
        <f t="shared" si="4"/>
        <v>-132.84</v>
      </c>
    </row>
    <row r="303" spans="1:10" x14ac:dyDescent="0.25">
      <c r="A303" s="3" t="s">
        <v>294</v>
      </c>
      <c r="B303" s="7">
        <v>44967</v>
      </c>
      <c r="C303" s="7">
        <v>44967</v>
      </c>
      <c r="D303" t="s">
        <v>55</v>
      </c>
      <c r="E303">
        <v>9001963940</v>
      </c>
      <c r="F303">
        <v>3243.37</v>
      </c>
      <c r="G303" s="7">
        <v>44997</v>
      </c>
      <c r="H303" s="7">
        <v>44984</v>
      </c>
      <c r="I303">
        <v>-13</v>
      </c>
      <c r="J303">
        <f t="shared" si="4"/>
        <v>-42163.81</v>
      </c>
    </row>
    <row r="304" spans="1:10" x14ac:dyDescent="0.25">
      <c r="A304" s="3" t="s">
        <v>295</v>
      </c>
      <c r="B304" s="7">
        <v>44968</v>
      </c>
      <c r="C304" s="7">
        <v>44968</v>
      </c>
      <c r="D304" t="s">
        <v>55</v>
      </c>
      <c r="E304">
        <v>9001974392</v>
      </c>
      <c r="F304">
        <v>697.31</v>
      </c>
      <c r="G304" s="7">
        <v>45000</v>
      </c>
      <c r="H304" s="7">
        <v>44984</v>
      </c>
      <c r="I304">
        <v>-16</v>
      </c>
      <c r="J304">
        <f t="shared" si="4"/>
        <v>-11156.96</v>
      </c>
    </row>
    <row r="305" spans="1:10" x14ac:dyDescent="0.25">
      <c r="A305" s="3" t="s">
        <v>296</v>
      </c>
      <c r="B305" s="7">
        <v>44968</v>
      </c>
      <c r="C305" s="7">
        <v>44968</v>
      </c>
      <c r="D305" t="s">
        <v>55</v>
      </c>
      <c r="E305">
        <v>9001974862</v>
      </c>
      <c r="F305">
        <v>351.35</v>
      </c>
      <c r="G305" s="7">
        <v>45000</v>
      </c>
      <c r="H305" s="7">
        <v>44984</v>
      </c>
      <c r="I305">
        <v>-16</v>
      </c>
      <c r="J305">
        <f t="shared" si="4"/>
        <v>-5621.6</v>
      </c>
    </row>
    <row r="306" spans="1:10" x14ac:dyDescent="0.25">
      <c r="A306" s="3" t="s">
        <v>297</v>
      </c>
      <c r="B306" s="7">
        <v>44966</v>
      </c>
      <c r="C306" s="7">
        <v>44966</v>
      </c>
      <c r="D306" t="s">
        <v>55</v>
      </c>
      <c r="E306">
        <v>9001995210</v>
      </c>
      <c r="F306">
        <v>429.43</v>
      </c>
      <c r="G306" s="7">
        <v>44996</v>
      </c>
      <c r="H306" s="7">
        <v>44984</v>
      </c>
      <c r="I306">
        <v>-12</v>
      </c>
      <c r="J306">
        <f t="shared" si="4"/>
        <v>-5153.16</v>
      </c>
    </row>
    <row r="307" spans="1:10" x14ac:dyDescent="0.25">
      <c r="A307" s="3" t="s">
        <v>298</v>
      </c>
      <c r="B307" s="7">
        <v>44967</v>
      </c>
      <c r="C307" s="7">
        <v>44967</v>
      </c>
      <c r="D307" t="s">
        <v>55</v>
      </c>
      <c r="E307">
        <v>9002015340</v>
      </c>
      <c r="F307">
        <v>1003.7</v>
      </c>
      <c r="G307" s="7">
        <v>44997</v>
      </c>
      <c r="H307" s="7">
        <v>44984</v>
      </c>
      <c r="I307">
        <v>-13</v>
      </c>
      <c r="J307">
        <f t="shared" si="4"/>
        <v>-13048.1</v>
      </c>
    </row>
    <row r="308" spans="1:10" x14ac:dyDescent="0.25">
      <c r="A308" s="3">
        <v>20</v>
      </c>
      <c r="B308" s="7">
        <v>44966</v>
      </c>
      <c r="C308" s="7">
        <v>44966</v>
      </c>
      <c r="D308">
        <v>11124160018</v>
      </c>
      <c r="E308">
        <v>9003351626</v>
      </c>
      <c r="F308">
        <v>26000</v>
      </c>
      <c r="G308" s="7">
        <v>44997</v>
      </c>
      <c r="H308" s="7">
        <v>44984</v>
      </c>
      <c r="I308">
        <v>-13</v>
      </c>
      <c r="J308">
        <f t="shared" si="4"/>
        <v>-338000</v>
      </c>
    </row>
    <row r="309" spans="1:10" x14ac:dyDescent="0.25">
      <c r="A309" s="3" t="s">
        <v>299</v>
      </c>
      <c r="B309" s="7">
        <v>44969</v>
      </c>
      <c r="C309" s="7">
        <v>44969</v>
      </c>
      <c r="D309" t="s">
        <v>146</v>
      </c>
      <c r="E309">
        <v>9007015900</v>
      </c>
      <c r="F309">
        <v>1271</v>
      </c>
      <c r="G309" s="7">
        <v>45000</v>
      </c>
      <c r="H309" s="7">
        <v>44973</v>
      </c>
      <c r="I309">
        <v>-27</v>
      </c>
      <c r="J309">
        <f t="shared" si="4"/>
        <v>-34317</v>
      </c>
    </row>
    <row r="310" spans="1:10" x14ac:dyDescent="0.25">
      <c r="A310" s="3" t="s">
        <v>300</v>
      </c>
      <c r="B310" s="7">
        <v>44969</v>
      </c>
      <c r="C310" s="7">
        <v>44969</v>
      </c>
      <c r="D310" t="s">
        <v>146</v>
      </c>
      <c r="E310">
        <v>9007021099</v>
      </c>
      <c r="F310">
        <v>12638.25</v>
      </c>
      <c r="G310" s="7">
        <v>45000</v>
      </c>
      <c r="H310" s="7">
        <v>44974</v>
      </c>
      <c r="I310">
        <v>-26</v>
      </c>
      <c r="J310">
        <f t="shared" si="4"/>
        <v>-328594.5</v>
      </c>
    </row>
    <row r="311" spans="1:10" x14ac:dyDescent="0.25">
      <c r="A311" s="3" t="s">
        <v>301</v>
      </c>
      <c r="B311" s="7">
        <v>44967</v>
      </c>
      <c r="C311" s="7">
        <v>44967</v>
      </c>
      <c r="D311" t="s">
        <v>55</v>
      </c>
      <c r="E311">
        <v>9007051411</v>
      </c>
      <c r="F311">
        <v>560</v>
      </c>
      <c r="G311" s="7">
        <v>45000</v>
      </c>
      <c r="H311" s="7">
        <v>44973</v>
      </c>
      <c r="I311">
        <v>-27</v>
      </c>
      <c r="J311">
        <f t="shared" si="4"/>
        <v>-15120</v>
      </c>
    </row>
    <row r="312" spans="1:10" x14ac:dyDescent="0.25">
      <c r="A312" s="3" t="s">
        <v>302</v>
      </c>
      <c r="B312" s="7">
        <v>44969</v>
      </c>
      <c r="C312" s="7">
        <v>44969</v>
      </c>
      <c r="D312" t="s">
        <v>192</v>
      </c>
      <c r="E312">
        <v>9007686467</v>
      </c>
      <c r="F312">
        <v>796.75</v>
      </c>
      <c r="G312" s="7">
        <v>45000</v>
      </c>
      <c r="H312" s="7">
        <v>44984</v>
      </c>
      <c r="I312">
        <v>-16</v>
      </c>
      <c r="J312">
        <f t="shared" si="4"/>
        <v>-12748</v>
      </c>
    </row>
    <row r="313" spans="1:10" x14ac:dyDescent="0.25">
      <c r="A313" s="3" t="s">
        <v>269</v>
      </c>
      <c r="B313" s="7">
        <v>44967</v>
      </c>
      <c r="C313" s="7">
        <v>44967</v>
      </c>
      <c r="D313" t="s">
        <v>303</v>
      </c>
      <c r="E313">
        <v>9009883410</v>
      </c>
      <c r="F313">
        <v>9658.74</v>
      </c>
      <c r="G313" s="7">
        <v>45000</v>
      </c>
      <c r="H313" s="7">
        <v>44998</v>
      </c>
      <c r="I313">
        <v>-2</v>
      </c>
      <c r="J313">
        <f t="shared" si="4"/>
        <v>-19317.48</v>
      </c>
    </row>
    <row r="314" spans="1:10" x14ac:dyDescent="0.25">
      <c r="A314" s="3" t="s">
        <v>304</v>
      </c>
      <c r="B314" s="7">
        <v>44969</v>
      </c>
      <c r="C314" s="7">
        <v>44969</v>
      </c>
      <c r="D314" t="s">
        <v>305</v>
      </c>
      <c r="E314">
        <v>9021248618</v>
      </c>
      <c r="F314">
        <v>258.51</v>
      </c>
      <c r="G314" s="7">
        <v>44995</v>
      </c>
      <c r="H314" s="7">
        <v>44986</v>
      </c>
      <c r="I314">
        <v>-9</v>
      </c>
      <c r="J314">
        <f t="shared" si="4"/>
        <v>-2326.59</v>
      </c>
    </row>
    <row r="315" spans="1:10" x14ac:dyDescent="0.25">
      <c r="A315" s="3">
        <v>2023140000486</v>
      </c>
      <c r="B315" s="7">
        <v>44971</v>
      </c>
      <c r="C315" s="7">
        <v>44971</v>
      </c>
      <c r="D315" t="s">
        <v>179</v>
      </c>
      <c r="E315">
        <v>9029544631</v>
      </c>
      <c r="F315">
        <v>421.53</v>
      </c>
      <c r="G315" s="7">
        <v>45001</v>
      </c>
      <c r="H315" s="7">
        <v>44974</v>
      </c>
      <c r="I315">
        <v>-27</v>
      </c>
      <c r="J315">
        <f t="shared" si="4"/>
        <v>-11381.31</v>
      </c>
    </row>
    <row r="316" spans="1:10" x14ac:dyDescent="0.25">
      <c r="A316" s="3" t="s">
        <v>306</v>
      </c>
      <c r="B316" s="7">
        <v>44971</v>
      </c>
      <c r="C316" s="7">
        <v>44971</v>
      </c>
      <c r="D316" t="s">
        <v>116</v>
      </c>
      <c r="E316">
        <v>9034764237</v>
      </c>
      <c r="F316">
        <v>490</v>
      </c>
      <c r="G316" s="7">
        <v>45001</v>
      </c>
      <c r="H316" s="7">
        <v>44977</v>
      </c>
      <c r="I316">
        <v>-24</v>
      </c>
      <c r="J316">
        <f t="shared" si="4"/>
        <v>-11760</v>
      </c>
    </row>
    <row r="317" spans="1:10" x14ac:dyDescent="0.25">
      <c r="A317" s="3" t="s">
        <v>307</v>
      </c>
      <c r="B317" s="7">
        <v>44972</v>
      </c>
      <c r="C317" s="7">
        <v>44972</v>
      </c>
      <c r="D317" t="s">
        <v>308</v>
      </c>
      <c r="E317">
        <v>9039464044</v>
      </c>
      <c r="F317">
        <v>288.58</v>
      </c>
      <c r="G317" s="7">
        <v>45002</v>
      </c>
      <c r="H317" s="7">
        <v>44973</v>
      </c>
      <c r="I317">
        <v>-29</v>
      </c>
      <c r="J317">
        <f t="shared" si="4"/>
        <v>-8368.82</v>
      </c>
    </row>
    <row r="318" spans="1:10" x14ac:dyDescent="0.25">
      <c r="A318" s="3">
        <v>412302156566</v>
      </c>
      <c r="B318" s="7">
        <v>44971</v>
      </c>
      <c r="C318" s="7">
        <v>44971</v>
      </c>
      <c r="D318" t="s">
        <v>46</v>
      </c>
      <c r="E318">
        <v>9043111208</v>
      </c>
      <c r="F318">
        <v>134.13999999999999</v>
      </c>
      <c r="G318" s="7">
        <v>45002</v>
      </c>
      <c r="H318" s="7">
        <v>44984</v>
      </c>
      <c r="I318">
        <v>-18</v>
      </c>
      <c r="J318">
        <f t="shared" si="4"/>
        <v>-2414.5199999999995</v>
      </c>
    </row>
    <row r="319" spans="1:10" x14ac:dyDescent="0.25">
      <c r="A319" s="3">
        <v>2678</v>
      </c>
      <c r="B319" s="7">
        <v>44973</v>
      </c>
      <c r="C319" s="7">
        <v>44973</v>
      </c>
      <c r="D319" t="s">
        <v>309</v>
      </c>
      <c r="E319">
        <v>9047477454</v>
      </c>
      <c r="F319">
        <v>152</v>
      </c>
      <c r="G319" s="7">
        <v>45003</v>
      </c>
      <c r="H319" s="7">
        <v>44986</v>
      </c>
      <c r="I319">
        <v>-17</v>
      </c>
      <c r="J319">
        <f t="shared" si="4"/>
        <v>-2584</v>
      </c>
    </row>
    <row r="320" spans="1:10" x14ac:dyDescent="0.25">
      <c r="A320" s="3" t="s">
        <v>310</v>
      </c>
      <c r="B320" s="7">
        <v>44973</v>
      </c>
      <c r="C320" s="7">
        <v>44973</v>
      </c>
      <c r="D320" t="s">
        <v>146</v>
      </c>
      <c r="E320">
        <v>9048352799</v>
      </c>
      <c r="F320">
        <v>2378</v>
      </c>
      <c r="G320" s="7">
        <v>45004</v>
      </c>
      <c r="H320" s="7">
        <v>44984</v>
      </c>
      <c r="I320">
        <v>-20</v>
      </c>
      <c r="J320">
        <f t="shared" si="4"/>
        <v>-47560</v>
      </c>
    </row>
    <row r="321" spans="1:10" x14ac:dyDescent="0.25">
      <c r="A321" s="3" t="s">
        <v>311</v>
      </c>
      <c r="B321" s="7">
        <v>44974</v>
      </c>
      <c r="C321" s="7">
        <v>44974</v>
      </c>
      <c r="D321" t="s">
        <v>173</v>
      </c>
      <c r="E321">
        <v>9051359986</v>
      </c>
      <c r="F321">
        <v>25000</v>
      </c>
      <c r="G321" s="7">
        <v>45004</v>
      </c>
      <c r="H321" s="7">
        <v>44991</v>
      </c>
      <c r="I321">
        <v>-13</v>
      </c>
      <c r="J321">
        <f t="shared" si="4"/>
        <v>-325000</v>
      </c>
    </row>
    <row r="322" spans="1:10" x14ac:dyDescent="0.25">
      <c r="A322" s="3" t="s">
        <v>312</v>
      </c>
      <c r="B322" s="7">
        <v>44974</v>
      </c>
      <c r="C322" s="7">
        <v>44974</v>
      </c>
      <c r="D322" t="s">
        <v>142</v>
      </c>
      <c r="E322">
        <v>9054372898</v>
      </c>
      <c r="F322">
        <v>66</v>
      </c>
      <c r="G322" s="7">
        <v>45004</v>
      </c>
      <c r="H322" s="7">
        <v>44992</v>
      </c>
      <c r="I322">
        <v>-12</v>
      </c>
      <c r="J322">
        <f t="shared" ref="J322:J385" si="5">F322*I322</f>
        <v>-792</v>
      </c>
    </row>
    <row r="323" spans="1:10" x14ac:dyDescent="0.25">
      <c r="A323" s="3" t="s">
        <v>313</v>
      </c>
      <c r="B323" s="7">
        <v>44973</v>
      </c>
      <c r="C323" s="7">
        <v>44973</v>
      </c>
      <c r="D323" t="s">
        <v>142</v>
      </c>
      <c r="E323">
        <v>9054373824</v>
      </c>
      <c r="F323">
        <v>66</v>
      </c>
      <c r="G323" s="7">
        <v>45003</v>
      </c>
      <c r="H323" s="7">
        <v>44977</v>
      </c>
      <c r="I323">
        <v>-26</v>
      </c>
      <c r="J323">
        <f t="shared" si="5"/>
        <v>-1716</v>
      </c>
    </row>
    <row r="324" spans="1:10" x14ac:dyDescent="0.25">
      <c r="A324" s="3" t="s">
        <v>314</v>
      </c>
      <c r="B324" s="7">
        <v>44973</v>
      </c>
      <c r="C324" s="7">
        <v>44973</v>
      </c>
      <c r="D324">
        <v>80029140037</v>
      </c>
      <c r="E324">
        <v>9054958018</v>
      </c>
      <c r="F324">
        <v>139727.26999999999</v>
      </c>
      <c r="G324" s="7">
        <v>45003</v>
      </c>
      <c r="H324" s="7">
        <v>45001</v>
      </c>
      <c r="I324">
        <v>-2</v>
      </c>
      <c r="J324">
        <f t="shared" si="5"/>
        <v>-279454.53999999998</v>
      </c>
    </row>
    <row r="325" spans="1:10" x14ac:dyDescent="0.25">
      <c r="A325" s="3" t="s">
        <v>315</v>
      </c>
      <c r="B325" s="7">
        <v>44974</v>
      </c>
      <c r="C325" s="7">
        <v>44974</v>
      </c>
      <c r="D325" t="s">
        <v>49</v>
      </c>
      <c r="E325">
        <v>9056459045</v>
      </c>
      <c r="F325">
        <v>895.7</v>
      </c>
      <c r="G325" s="7">
        <v>45004</v>
      </c>
      <c r="H325" s="7">
        <v>44986</v>
      </c>
      <c r="I325">
        <v>-18</v>
      </c>
      <c r="J325">
        <f t="shared" si="5"/>
        <v>-16122.6</v>
      </c>
    </row>
    <row r="326" spans="1:10" x14ac:dyDescent="0.25">
      <c r="A326" s="3" t="s">
        <v>316</v>
      </c>
      <c r="B326" s="7">
        <v>44973</v>
      </c>
      <c r="C326" s="7">
        <v>44973</v>
      </c>
      <c r="D326" t="s">
        <v>173</v>
      </c>
      <c r="E326">
        <v>9057962612</v>
      </c>
      <c r="F326">
        <v>470</v>
      </c>
      <c r="G326" s="7">
        <v>45004</v>
      </c>
      <c r="H326" s="7">
        <v>44986</v>
      </c>
      <c r="I326">
        <v>-18</v>
      </c>
      <c r="J326">
        <f t="shared" si="5"/>
        <v>-8460</v>
      </c>
    </row>
    <row r="327" spans="1:10" x14ac:dyDescent="0.25">
      <c r="A327" s="3">
        <v>2023120000950</v>
      </c>
      <c r="B327" s="7">
        <v>44974</v>
      </c>
      <c r="C327" s="7">
        <v>44974</v>
      </c>
      <c r="D327" t="s">
        <v>179</v>
      </c>
      <c r="E327">
        <v>9060907618</v>
      </c>
      <c r="F327">
        <v>7944.63</v>
      </c>
      <c r="G327" s="7">
        <v>45004</v>
      </c>
      <c r="H327" s="7">
        <v>44979</v>
      </c>
      <c r="I327">
        <v>-25</v>
      </c>
      <c r="J327">
        <f t="shared" si="5"/>
        <v>-198615.75</v>
      </c>
    </row>
    <row r="328" spans="1:10" x14ac:dyDescent="0.25">
      <c r="A328" s="3" t="s">
        <v>317</v>
      </c>
      <c r="B328" s="7">
        <v>44975</v>
      </c>
      <c r="C328" s="7">
        <v>44975</v>
      </c>
      <c r="D328" t="s">
        <v>318</v>
      </c>
      <c r="E328">
        <v>9061495571</v>
      </c>
      <c r="F328">
        <v>6103.58</v>
      </c>
      <c r="G328" s="7">
        <v>45007</v>
      </c>
      <c r="H328" s="7">
        <v>44991</v>
      </c>
      <c r="I328">
        <v>-16</v>
      </c>
      <c r="J328">
        <f t="shared" si="5"/>
        <v>-97657.279999999999</v>
      </c>
    </row>
    <row r="329" spans="1:10" x14ac:dyDescent="0.25">
      <c r="A329" s="3">
        <v>959</v>
      </c>
      <c r="B329" s="7">
        <v>44974</v>
      </c>
      <c r="C329" s="7">
        <v>44974</v>
      </c>
      <c r="D329" t="s">
        <v>42</v>
      </c>
      <c r="E329">
        <v>9063496342</v>
      </c>
      <c r="F329">
        <v>114.2</v>
      </c>
      <c r="G329" s="7">
        <v>45007</v>
      </c>
      <c r="H329" s="7">
        <v>44991</v>
      </c>
      <c r="I329">
        <v>-16</v>
      </c>
      <c r="J329">
        <f t="shared" si="5"/>
        <v>-1827.2</v>
      </c>
    </row>
    <row r="330" spans="1:10" x14ac:dyDescent="0.25">
      <c r="A330" s="3" t="s">
        <v>319</v>
      </c>
      <c r="B330" s="7">
        <v>44977</v>
      </c>
      <c r="C330" s="7">
        <v>44977</v>
      </c>
      <c r="D330" t="s">
        <v>37</v>
      </c>
      <c r="E330">
        <v>9078022898</v>
      </c>
      <c r="F330">
        <v>7945.42</v>
      </c>
      <c r="G330" s="7">
        <v>45008</v>
      </c>
      <c r="H330" s="7">
        <v>44979</v>
      </c>
      <c r="I330">
        <v>-29</v>
      </c>
      <c r="J330">
        <f t="shared" si="5"/>
        <v>-230417.18</v>
      </c>
    </row>
    <row r="331" spans="1:10" x14ac:dyDescent="0.25">
      <c r="A331" s="3" t="s">
        <v>320</v>
      </c>
      <c r="B331" s="7">
        <v>44977</v>
      </c>
      <c r="C331" s="7">
        <v>44977</v>
      </c>
      <c r="D331" t="s">
        <v>37</v>
      </c>
      <c r="E331">
        <v>9078022971</v>
      </c>
      <c r="F331">
        <v>244.56</v>
      </c>
      <c r="G331" s="7">
        <v>45008</v>
      </c>
      <c r="H331" s="7">
        <v>44979</v>
      </c>
      <c r="I331">
        <v>-29</v>
      </c>
      <c r="J331">
        <f t="shared" si="5"/>
        <v>-7092.24</v>
      </c>
    </row>
    <row r="332" spans="1:10" x14ac:dyDescent="0.25">
      <c r="A332" s="3" t="s">
        <v>321</v>
      </c>
      <c r="B332" s="7">
        <v>44977</v>
      </c>
      <c r="C332" s="7">
        <v>44977</v>
      </c>
      <c r="D332" t="s">
        <v>37</v>
      </c>
      <c r="E332">
        <v>9078023116</v>
      </c>
      <c r="F332">
        <v>1656.72</v>
      </c>
      <c r="G332" s="7">
        <v>45008</v>
      </c>
      <c r="H332" s="7">
        <v>44979</v>
      </c>
      <c r="I332">
        <v>-29</v>
      </c>
      <c r="J332">
        <f t="shared" si="5"/>
        <v>-48044.88</v>
      </c>
    </row>
    <row r="333" spans="1:10" x14ac:dyDescent="0.25">
      <c r="A333" s="3" t="s">
        <v>322</v>
      </c>
      <c r="B333" s="7">
        <v>44977</v>
      </c>
      <c r="C333" s="7">
        <v>44977</v>
      </c>
      <c r="D333" t="s">
        <v>37</v>
      </c>
      <c r="E333">
        <v>9078023255</v>
      </c>
      <c r="F333">
        <v>278.97000000000003</v>
      </c>
      <c r="G333" s="7">
        <v>45008</v>
      </c>
      <c r="H333" s="7">
        <v>44979</v>
      </c>
      <c r="I333">
        <v>-29</v>
      </c>
      <c r="J333">
        <f t="shared" si="5"/>
        <v>-8090.130000000001</v>
      </c>
    </row>
    <row r="334" spans="1:10" x14ac:dyDescent="0.25">
      <c r="A334" s="3">
        <v>12</v>
      </c>
      <c r="B334" s="7">
        <v>44977</v>
      </c>
      <c r="C334" s="7">
        <v>44977</v>
      </c>
      <c r="D334" t="s">
        <v>323</v>
      </c>
      <c r="E334">
        <v>9079357257</v>
      </c>
      <c r="F334">
        <v>163.93</v>
      </c>
      <c r="G334" s="7">
        <v>45008</v>
      </c>
      <c r="H334" s="7">
        <v>44984</v>
      </c>
      <c r="I334">
        <v>-24</v>
      </c>
      <c r="J334">
        <f t="shared" si="5"/>
        <v>-3934.32</v>
      </c>
    </row>
    <row r="335" spans="1:10" x14ac:dyDescent="0.25">
      <c r="A335" s="3">
        <v>412302349844</v>
      </c>
      <c r="B335" s="7">
        <v>44977</v>
      </c>
      <c r="C335" s="7">
        <v>44977</v>
      </c>
      <c r="D335" t="s">
        <v>46</v>
      </c>
      <c r="E335">
        <v>9080014252</v>
      </c>
      <c r="F335">
        <v>4373.05</v>
      </c>
      <c r="G335" s="7">
        <v>45005</v>
      </c>
      <c r="H335" s="7">
        <v>44984</v>
      </c>
      <c r="I335">
        <v>-21</v>
      </c>
      <c r="J335">
        <f t="shared" si="5"/>
        <v>-91834.05</v>
      </c>
    </row>
    <row r="336" spans="1:10" x14ac:dyDescent="0.25">
      <c r="A336" s="3">
        <v>412302349845</v>
      </c>
      <c r="B336" s="7">
        <v>44977</v>
      </c>
      <c r="C336" s="7">
        <v>44977</v>
      </c>
      <c r="D336" t="s">
        <v>46</v>
      </c>
      <c r="E336">
        <v>9080014736</v>
      </c>
      <c r="F336">
        <v>194.26</v>
      </c>
      <c r="G336" s="7">
        <v>45005</v>
      </c>
      <c r="H336" s="7">
        <v>44984</v>
      </c>
      <c r="I336">
        <v>-21</v>
      </c>
      <c r="J336">
        <f t="shared" si="5"/>
        <v>-4079.46</v>
      </c>
    </row>
    <row r="337" spans="1:10" x14ac:dyDescent="0.25">
      <c r="A337" s="3">
        <v>412302349846</v>
      </c>
      <c r="B337" s="7">
        <v>44977</v>
      </c>
      <c r="C337" s="7">
        <v>44977</v>
      </c>
      <c r="D337" t="s">
        <v>46</v>
      </c>
      <c r="E337">
        <v>9080015148</v>
      </c>
      <c r="F337">
        <v>12713.56</v>
      </c>
      <c r="G337" s="7">
        <v>45005</v>
      </c>
      <c r="H337" s="7">
        <v>44984</v>
      </c>
      <c r="I337">
        <v>-21</v>
      </c>
      <c r="J337">
        <f t="shared" si="5"/>
        <v>-266984.76</v>
      </c>
    </row>
    <row r="338" spans="1:10" x14ac:dyDescent="0.25">
      <c r="A338" s="3">
        <v>412302349851</v>
      </c>
      <c r="B338" s="7">
        <v>44978</v>
      </c>
      <c r="C338" s="7">
        <v>44978</v>
      </c>
      <c r="D338" t="s">
        <v>46</v>
      </c>
      <c r="E338">
        <v>9080019793</v>
      </c>
      <c r="F338">
        <v>6320.37</v>
      </c>
      <c r="G338" s="7">
        <v>45005</v>
      </c>
      <c r="H338" s="7">
        <v>44984</v>
      </c>
      <c r="I338">
        <v>-21</v>
      </c>
      <c r="J338">
        <f t="shared" si="5"/>
        <v>-132727.76999999999</v>
      </c>
    </row>
    <row r="339" spans="1:10" x14ac:dyDescent="0.25">
      <c r="A339" s="3">
        <v>412302349852</v>
      </c>
      <c r="B339" s="7">
        <v>44978</v>
      </c>
      <c r="C339" s="7">
        <v>44978</v>
      </c>
      <c r="D339" t="s">
        <v>46</v>
      </c>
      <c r="E339">
        <v>9080027473</v>
      </c>
      <c r="F339">
        <v>909.93</v>
      </c>
      <c r="G339" s="7">
        <v>45005</v>
      </c>
      <c r="H339" s="7">
        <v>44984</v>
      </c>
      <c r="I339">
        <v>-21</v>
      </c>
      <c r="J339">
        <f t="shared" si="5"/>
        <v>-19108.53</v>
      </c>
    </row>
    <row r="340" spans="1:10" x14ac:dyDescent="0.25">
      <c r="A340" s="3">
        <v>412302349853</v>
      </c>
      <c r="B340" s="7">
        <v>44978</v>
      </c>
      <c r="C340" s="7">
        <v>44978</v>
      </c>
      <c r="D340" t="s">
        <v>46</v>
      </c>
      <c r="E340">
        <v>9080027796</v>
      </c>
      <c r="F340">
        <v>90.88</v>
      </c>
      <c r="G340" s="7">
        <v>45005</v>
      </c>
      <c r="H340" s="7">
        <v>44984</v>
      </c>
      <c r="I340">
        <v>-21</v>
      </c>
      <c r="J340">
        <f t="shared" si="5"/>
        <v>-1908.48</v>
      </c>
    </row>
    <row r="341" spans="1:10" x14ac:dyDescent="0.25">
      <c r="A341" s="3">
        <v>412302349854</v>
      </c>
      <c r="B341" s="7">
        <v>44978</v>
      </c>
      <c r="C341" s="7">
        <v>44978</v>
      </c>
      <c r="D341" t="s">
        <v>46</v>
      </c>
      <c r="E341">
        <v>9080028012</v>
      </c>
      <c r="F341">
        <v>4.07</v>
      </c>
      <c r="G341" s="7">
        <v>45005</v>
      </c>
      <c r="H341" s="7">
        <v>44984</v>
      </c>
      <c r="I341">
        <v>-21</v>
      </c>
      <c r="J341">
        <f t="shared" si="5"/>
        <v>-85.47</v>
      </c>
    </row>
    <row r="342" spans="1:10" x14ac:dyDescent="0.25">
      <c r="A342" s="3">
        <v>412302349855</v>
      </c>
      <c r="B342" s="7">
        <v>44978</v>
      </c>
      <c r="C342" s="7">
        <v>44978</v>
      </c>
      <c r="D342" t="s">
        <v>46</v>
      </c>
      <c r="E342">
        <v>9080028193</v>
      </c>
      <c r="F342">
        <v>2663.38</v>
      </c>
      <c r="G342" s="7">
        <v>45005</v>
      </c>
      <c r="H342" s="7">
        <v>44984</v>
      </c>
      <c r="I342">
        <v>-21</v>
      </c>
      <c r="J342">
        <f t="shared" si="5"/>
        <v>-55930.98</v>
      </c>
    </row>
    <row r="343" spans="1:10" x14ac:dyDescent="0.25">
      <c r="A343" s="3">
        <v>412302349856</v>
      </c>
      <c r="B343" s="7">
        <v>44978</v>
      </c>
      <c r="C343" s="7">
        <v>44978</v>
      </c>
      <c r="D343" t="s">
        <v>46</v>
      </c>
      <c r="E343">
        <v>9080028359</v>
      </c>
      <c r="F343">
        <v>133.72999999999999</v>
      </c>
      <c r="G343" s="7">
        <v>45005</v>
      </c>
      <c r="H343" s="7">
        <v>44984</v>
      </c>
      <c r="I343">
        <v>-21</v>
      </c>
      <c r="J343">
        <f t="shared" si="5"/>
        <v>-2808.33</v>
      </c>
    </row>
    <row r="344" spans="1:10" x14ac:dyDescent="0.25">
      <c r="A344" s="3">
        <v>412302349857</v>
      </c>
      <c r="B344" s="7">
        <v>44978</v>
      </c>
      <c r="C344" s="7">
        <v>44978</v>
      </c>
      <c r="D344" t="s">
        <v>46</v>
      </c>
      <c r="E344">
        <v>9080029183</v>
      </c>
      <c r="F344">
        <v>239.93</v>
      </c>
      <c r="G344" s="7">
        <v>45005</v>
      </c>
      <c r="H344" s="7">
        <v>44984</v>
      </c>
      <c r="I344">
        <v>-21</v>
      </c>
      <c r="J344">
        <f t="shared" si="5"/>
        <v>-5038.53</v>
      </c>
    </row>
    <row r="345" spans="1:10" x14ac:dyDescent="0.25">
      <c r="A345" s="3">
        <v>412302349858</v>
      </c>
      <c r="B345" s="7">
        <v>44978</v>
      </c>
      <c r="C345" s="7">
        <v>44978</v>
      </c>
      <c r="D345" t="s">
        <v>46</v>
      </c>
      <c r="E345">
        <v>9080029438</v>
      </c>
      <c r="F345">
        <v>38.549999999999997</v>
      </c>
      <c r="G345" s="7">
        <v>45005</v>
      </c>
      <c r="H345" s="7">
        <v>44984</v>
      </c>
      <c r="I345">
        <v>-21</v>
      </c>
      <c r="J345">
        <f t="shared" si="5"/>
        <v>-809.55</v>
      </c>
    </row>
    <row r="346" spans="1:10" x14ac:dyDescent="0.25">
      <c r="A346" s="3">
        <v>412302349859</v>
      </c>
      <c r="B346" s="7">
        <v>44978</v>
      </c>
      <c r="C346" s="7">
        <v>44978</v>
      </c>
      <c r="D346" t="s">
        <v>46</v>
      </c>
      <c r="E346">
        <v>9080029819</v>
      </c>
      <c r="F346">
        <v>1299.95</v>
      </c>
      <c r="G346" s="7">
        <v>45005</v>
      </c>
      <c r="H346" s="7">
        <v>44984</v>
      </c>
      <c r="I346">
        <v>-21</v>
      </c>
      <c r="J346">
        <f t="shared" si="5"/>
        <v>-27298.95</v>
      </c>
    </row>
    <row r="347" spans="1:10" x14ac:dyDescent="0.25">
      <c r="A347" s="3">
        <v>412302349850</v>
      </c>
      <c r="B347" s="7">
        <v>44978</v>
      </c>
      <c r="C347" s="7">
        <v>44978</v>
      </c>
      <c r="D347" t="s">
        <v>46</v>
      </c>
      <c r="E347">
        <v>9081216016</v>
      </c>
      <c r="F347">
        <v>1779.49</v>
      </c>
      <c r="G347" s="7">
        <v>45005</v>
      </c>
      <c r="H347" s="7">
        <v>44984</v>
      </c>
      <c r="I347">
        <v>-21</v>
      </c>
      <c r="J347">
        <f t="shared" si="5"/>
        <v>-37369.29</v>
      </c>
    </row>
    <row r="348" spans="1:10" x14ac:dyDescent="0.25">
      <c r="A348" s="3">
        <v>412302349847</v>
      </c>
      <c r="B348" s="7">
        <v>44978</v>
      </c>
      <c r="C348" s="7">
        <v>44978</v>
      </c>
      <c r="D348" t="s">
        <v>46</v>
      </c>
      <c r="E348">
        <v>9081601558</v>
      </c>
      <c r="F348">
        <v>1174.74</v>
      </c>
      <c r="G348" s="7">
        <v>45005</v>
      </c>
      <c r="H348" s="7">
        <v>44984</v>
      </c>
      <c r="I348">
        <v>-21</v>
      </c>
      <c r="J348">
        <f t="shared" si="5"/>
        <v>-24669.54</v>
      </c>
    </row>
    <row r="349" spans="1:10" x14ac:dyDescent="0.25">
      <c r="A349" s="3">
        <v>412302349848</v>
      </c>
      <c r="B349" s="7">
        <v>44978</v>
      </c>
      <c r="C349" s="7">
        <v>44978</v>
      </c>
      <c r="D349" t="s">
        <v>46</v>
      </c>
      <c r="E349">
        <v>9081602755</v>
      </c>
      <c r="F349">
        <v>39.909999999999997</v>
      </c>
      <c r="G349" s="7">
        <v>45005</v>
      </c>
      <c r="H349" s="7">
        <v>44984</v>
      </c>
      <c r="I349">
        <v>-21</v>
      </c>
      <c r="J349">
        <f t="shared" si="5"/>
        <v>-838.1099999999999</v>
      </c>
    </row>
    <row r="350" spans="1:10" x14ac:dyDescent="0.25">
      <c r="A350" s="3">
        <v>110</v>
      </c>
      <c r="B350" s="7">
        <v>44978</v>
      </c>
      <c r="C350" s="7">
        <v>44978</v>
      </c>
      <c r="D350">
        <v>80013740032</v>
      </c>
      <c r="E350">
        <v>9081678172</v>
      </c>
      <c r="F350">
        <v>342</v>
      </c>
      <c r="G350" s="7">
        <v>45008</v>
      </c>
      <c r="H350" s="7">
        <v>44992</v>
      </c>
      <c r="I350">
        <v>-16</v>
      </c>
      <c r="J350">
        <f t="shared" si="5"/>
        <v>-5472</v>
      </c>
    </row>
    <row r="351" spans="1:10" x14ac:dyDescent="0.25">
      <c r="A351" s="3">
        <v>412302349849</v>
      </c>
      <c r="B351" s="7">
        <v>44978</v>
      </c>
      <c r="C351" s="7">
        <v>44978</v>
      </c>
      <c r="D351" t="s">
        <v>46</v>
      </c>
      <c r="E351">
        <v>9082944646</v>
      </c>
      <c r="F351">
        <v>2529.33</v>
      </c>
      <c r="G351" s="7">
        <v>45005</v>
      </c>
      <c r="H351" s="7">
        <v>44984</v>
      </c>
      <c r="I351">
        <v>-21</v>
      </c>
      <c r="J351">
        <f t="shared" si="5"/>
        <v>-53115.93</v>
      </c>
    </row>
    <row r="352" spans="1:10" x14ac:dyDescent="0.25">
      <c r="A352" s="3" t="s">
        <v>324</v>
      </c>
      <c r="B352" s="7">
        <v>44978</v>
      </c>
      <c r="C352" s="7">
        <v>44978</v>
      </c>
      <c r="D352" t="s">
        <v>90</v>
      </c>
      <c r="E352">
        <v>9083219761</v>
      </c>
      <c r="F352">
        <v>600</v>
      </c>
      <c r="G352" s="7">
        <v>45009</v>
      </c>
      <c r="H352" s="7">
        <v>44986</v>
      </c>
      <c r="I352">
        <v>-23</v>
      </c>
      <c r="J352">
        <f t="shared" si="5"/>
        <v>-13800</v>
      </c>
    </row>
    <row r="353" spans="1:10" x14ac:dyDescent="0.25">
      <c r="A353" s="3" t="s">
        <v>325</v>
      </c>
      <c r="B353" s="7">
        <v>44978</v>
      </c>
      <c r="C353" s="7">
        <v>44978</v>
      </c>
      <c r="D353" t="s">
        <v>10</v>
      </c>
      <c r="E353">
        <v>9084494073</v>
      </c>
      <c r="F353">
        <v>1379.77</v>
      </c>
      <c r="G353" s="7">
        <v>45009</v>
      </c>
      <c r="H353" s="7">
        <v>44991</v>
      </c>
      <c r="I353">
        <v>-18</v>
      </c>
      <c r="J353">
        <f t="shared" si="5"/>
        <v>-24835.86</v>
      </c>
    </row>
    <row r="354" spans="1:10" x14ac:dyDescent="0.25">
      <c r="A354" s="3">
        <v>993</v>
      </c>
      <c r="B354" s="7">
        <v>44978</v>
      </c>
      <c r="C354" s="7">
        <v>44978</v>
      </c>
      <c r="D354" t="s">
        <v>42</v>
      </c>
      <c r="E354">
        <v>9084840424</v>
      </c>
      <c r="F354">
        <v>1.64</v>
      </c>
      <c r="G354" s="7">
        <v>45009</v>
      </c>
      <c r="H354" s="7">
        <v>44991</v>
      </c>
      <c r="I354">
        <v>-18</v>
      </c>
      <c r="J354">
        <f t="shared" si="5"/>
        <v>-29.52</v>
      </c>
    </row>
    <row r="355" spans="1:10" x14ac:dyDescent="0.25">
      <c r="A355" s="3" t="s">
        <v>326</v>
      </c>
      <c r="B355" s="7">
        <v>44979</v>
      </c>
      <c r="C355" s="7">
        <v>44979</v>
      </c>
      <c r="D355" t="s">
        <v>305</v>
      </c>
      <c r="E355">
        <v>9086567087</v>
      </c>
      <c r="F355">
        <v>58.3</v>
      </c>
      <c r="G355" s="7">
        <v>45027</v>
      </c>
      <c r="H355" s="7">
        <v>44986</v>
      </c>
      <c r="I355">
        <v>-41</v>
      </c>
      <c r="J355">
        <f t="shared" si="5"/>
        <v>-2390.2999999999997</v>
      </c>
    </row>
    <row r="356" spans="1:10" x14ac:dyDescent="0.25">
      <c r="A356" s="3" t="s">
        <v>327</v>
      </c>
      <c r="B356" s="7">
        <v>44979</v>
      </c>
      <c r="C356" s="7">
        <v>44979</v>
      </c>
      <c r="D356" t="s">
        <v>305</v>
      </c>
      <c r="E356">
        <v>9086568767</v>
      </c>
      <c r="F356">
        <v>26.96</v>
      </c>
      <c r="G356" s="7">
        <v>45027</v>
      </c>
      <c r="H356" s="7">
        <v>44986</v>
      </c>
      <c r="I356">
        <v>-41</v>
      </c>
      <c r="J356">
        <f t="shared" si="5"/>
        <v>-1105.3600000000001</v>
      </c>
    </row>
    <row r="357" spans="1:10" x14ac:dyDescent="0.25">
      <c r="A357" s="3" t="s">
        <v>328</v>
      </c>
      <c r="B357" s="7">
        <v>44979</v>
      </c>
      <c r="C357" s="7">
        <v>44979</v>
      </c>
      <c r="D357" t="s">
        <v>21</v>
      </c>
      <c r="E357">
        <v>9090698547</v>
      </c>
      <c r="F357">
        <v>519.29999999999995</v>
      </c>
      <c r="G357" s="7">
        <v>45010</v>
      </c>
      <c r="H357" s="7">
        <v>44992</v>
      </c>
      <c r="I357">
        <v>-18</v>
      </c>
      <c r="J357">
        <f t="shared" si="5"/>
        <v>-9347.4</v>
      </c>
    </row>
    <row r="358" spans="1:10" x14ac:dyDescent="0.25">
      <c r="A358" s="9">
        <v>20852</v>
      </c>
      <c r="B358" s="7">
        <v>44980</v>
      </c>
      <c r="C358" s="7">
        <v>44980</v>
      </c>
      <c r="D358" t="s">
        <v>329</v>
      </c>
      <c r="E358">
        <v>9096067162</v>
      </c>
      <c r="F358">
        <v>50</v>
      </c>
      <c r="G358" s="7">
        <v>45010</v>
      </c>
      <c r="H358" s="7">
        <v>44998</v>
      </c>
      <c r="I358">
        <v>-12</v>
      </c>
      <c r="J358">
        <f t="shared" si="5"/>
        <v>-600</v>
      </c>
    </row>
    <row r="359" spans="1:10" x14ac:dyDescent="0.25">
      <c r="A359" s="3" t="s">
        <v>330</v>
      </c>
      <c r="B359" s="7">
        <v>44980</v>
      </c>
      <c r="C359" s="7">
        <v>44980</v>
      </c>
      <c r="D359" t="s">
        <v>331</v>
      </c>
      <c r="E359">
        <v>9096669863</v>
      </c>
      <c r="F359">
        <v>360</v>
      </c>
      <c r="G359" s="7">
        <v>45011</v>
      </c>
      <c r="H359" s="7">
        <v>45012</v>
      </c>
      <c r="I359">
        <v>1</v>
      </c>
      <c r="J359">
        <f t="shared" si="5"/>
        <v>360</v>
      </c>
    </row>
    <row r="360" spans="1:10" x14ac:dyDescent="0.25">
      <c r="A360" s="8">
        <v>44935</v>
      </c>
      <c r="B360" s="7">
        <v>44980</v>
      </c>
      <c r="C360" s="7">
        <v>44980</v>
      </c>
      <c r="D360" t="s">
        <v>332</v>
      </c>
      <c r="E360">
        <v>9096725101</v>
      </c>
      <c r="F360">
        <v>401.09</v>
      </c>
      <c r="G360" s="7">
        <v>45010</v>
      </c>
      <c r="H360" s="7">
        <v>44998</v>
      </c>
      <c r="I360">
        <v>-12</v>
      </c>
      <c r="J360">
        <f t="shared" si="5"/>
        <v>-4813.08</v>
      </c>
    </row>
    <row r="361" spans="1:10" x14ac:dyDescent="0.25">
      <c r="A361" s="3">
        <v>149</v>
      </c>
      <c r="B361" s="7">
        <v>44980</v>
      </c>
      <c r="C361" s="7">
        <v>44980</v>
      </c>
      <c r="D361" t="s">
        <v>112</v>
      </c>
      <c r="E361">
        <v>9097221270</v>
      </c>
      <c r="F361">
        <v>846.89</v>
      </c>
      <c r="G361" s="7">
        <v>45011</v>
      </c>
      <c r="H361" s="7">
        <v>45015</v>
      </c>
      <c r="I361">
        <v>4</v>
      </c>
      <c r="J361">
        <f t="shared" si="5"/>
        <v>3387.56</v>
      </c>
    </row>
    <row r="362" spans="1:10" x14ac:dyDescent="0.25">
      <c r="A362" s="3">
        <v>2230024871</v>
      </c>
      <c r="B362" s="7">
        <v>44981</v>
      </c>
      <c r="C362" s="7">
        <v>44981</v>
      </c>
      <c r="D362" t="s">
        <v>47</v>
      </c>
      <c r="E362">
        <v>9101398905</v>
      </c>
      <c r="F362">
        <v>113.41</v>
      </c>
      <c r="G362" s="7">
        <v>45013</v>
      </c>
      <c r="H362" s="7">
        <v>44999</v>
      </c>
      <c r="I362">
        <v>-14</v>
      </c>
      <c r="J362">
        <f t="shared" si="5"/>
        <v>-1587.74</v>
      </c>
    </row>
    <row r="363" spans="1:10" x14ac:dyDescent="0.25">
      <c r="A363" s="3">
        <v>2230024875</v>
      </c>
      <c r="B363" s="7">
        <v>44981</v>
      </c>
      <c r="C363" s="7">
        <v>44981</v>
      </c>
      <c r="D363" t="s">
        <v>47</v>
      </c>
      <c r="E363">
        <v>9101406533</v>
      </c>
      <c r="F363">
        <v>848.45</v>
      </c>
      <c r="G363" s="7">
        <v>45013</v>
      </c>
      <c r="H363" s="7">
        <v>44999</v>
      </c>
      <c r="I363">
        <v>-14</v>
      </c>
      <c r="J363">
        <f t="shared" si="5"/>
        <v>-11878.300000000001</v>
      </c>
    </row>
    <row r="364" spans="1:10" x14ac:dyDescent="0.25">
      <c r="A364" s="3">
        <v>2230024873</v>
      </c>
      <c r="B364" s="7">
        <v>44981</v>
      </c>
      <c r="C364" s="7">
        <v>44981</v>
      </c>
      <c r="D364" t="s">
        <v>47</v>
      </c>
      <c r="E364">
        <v>9101407366</v>
      </c>
      <c r="F364">
        <v>53.66</v>
      </c>
      <c r="G364" s="7">
        <v>45013</v>
      </c>
      <c r="H364" s="7">
        <v>44999</v>
      </c>
      <c r="I364">
        <v>-14</v>
      </c>
      <c r="J364">
        <f t="shared" si="5"/>
        <v>-751.24</v>
      </c>
    </row>
    <row r="365" spans="1:10" x14ac:dyDescent="0.25">
      <c r="A365" s="3">
        <v>2230024874</v>
      </c>
      <c r="B365" s="7">
        <v>44981</v>
      </c>
      <c r="C365" s="7">
        <v>44981</v>
      </c>
      <c r="D365" t="s">
        <v>47</v>
      </c>
      <c r="E365">
        <v>9101408164</v>
      </c>
      <c r="F365">
        <v>1062.57</v>
      </c>
      <c r="G365" s="7">
        <v>45013</v>
      </c>
      <c r="H365" s="7">
        <v>44999</v>
      </c>
      <c r="I365">
        <v>-14</v>
      </c>
      <c r="J365">
        <f t="shared" si="5"/>
        <v>-14875.98</v>
      </c>
    </row>
    <row r="366" spans="1:10" x14ac:dyDescent="0.25">
      <c r="A366" s="3">
        <v>2230024872</v>
      </c>
      <c r="B366" s="7">
        <v>44981</v>
      </c>
      <c r="C366" s="7">
        <v>44981</v>
      </c>
      <c r="D366" t="s">
        <v>47</v>
      </c>
      <c r="E366">
        <v>9101409096</v>
      </c>
      <c r="F366">
        <v>11875.24</v>
      </c>
      <c r="G366" s="7">
        <v>45013</v>
      </c>
      <c r="H366" s="7">
        <v>44999</v>
      </c>
      <c r="I366">
        <v>-14</v>
      </c>
      <c r="J366">
        <f t="shared" si="5"/>
        <v>-166253.35999999999</v>
      </c>
    </row>
    <row r="367" spans="1:10" x14ac:dyDescent="0.25">
      <c r="A367" s="3">
        <v>2230024870</v>
      </c>
      <c r="B367" s="7">
        <v>44981</v>
      </c>
      <c r="C367" s="7">
        <v>44981</v>
      </c>
      <c r="D367" t="s">
        <v>47</v>
      </c>
      <c r="E367">
        <v>9101410392</v>
      </c>
      <c r="F367">
        <v>20586.650000000001</v>
      </c>
      <c r="G367" s="7">
        <v>45013</v>
      </c>
      <c r="H367" s="7">
        <v>44999</v>
      </c>
      <c r="I367">
        <v>-14</v>
      </c>
      <c r="J367">
        <f t="shared" si="5"/>
        <v>-288213.10000000003</v>
      </c>
    </row>
    <row r="368" spans="1:10" x14ac:dyDescent="0.25">
      <c r="A368" s="3" t="s">
        <v>333</v>
      </c>
      <c r="B368" s="7">
        <v>44981</v>
      </c>
      <c r="C368" s="7">
        <v>44981</v>
      </c>
      <c r="D368" t="s">
        <v>25</v>
      </c>
      <c r="E368">
        <v>9101438531</v>
      </c>
      <c r="F368">
        <v>587.44000000000005</v>
      </c>
      <c r="G368" s="7">
        <v>45011</v>
      </c>
      <c r="H368" s="7">
        <v>44998</v>
      </c>
      <c r="I368">
        <v>-13</v>
      </c>
      <c r="J368">
        <f t="shared" si="5"/>
        <v>-7636.7200000000012</v>
      </c>
    </row>
    <row r="369" spans="1:10" x14ac:dyDescent="0.25">
      <c r="A369" s="3" t="s">
        <v>334</v>
      </c>
      <c r="B369" s="7">
        <v>44981</v>
      </c>
      <c r="C369" s="7">
        <v>44981</v>
      </c>
      <c r="D369" t="s">
        <v>177</v>
      </c>
      <c r="E369">
        <v>9101705473</v>
      </c>
      <c r="F369">
        <v>2537.6</v>
      </c>
      <c r="G369" s="7">
        <v>45011</v>
      </c>
      <c r="H369" s="7">
        <v>44998</v>
      </c>
      <c r="I369">
        <v>-13</v>
      </c>
      <c r="J369">
        <f t="shared" si="5"/>
        <v>-32988.799999999996</v>
      </c>
    </row>
    <row r="370" spans="1:10" x14ac:dyDescent="0.25">
      <c r="A370" s="3">
        <v>28</v>
      </c>
      <c r="B370" s="7">
        <v>44981</v>
      </c>
      <c r="C370" s="7">
        <v>44981</v>
      </c>
      <c r="D370" t="s">
        <v>241</v>
      </c>
      <c r="E370">
        <v>9106003037</v>
      </c>
      <c r="F370">
        <v>368.83</v>
      </c>
      <c r="G370" s="7">
        <v>45014</v>
      </c>
      <c r="H370" s="7">
        <v>44998</v>
      </c>
      <c r="I370">
        <v>-16</v>
      </c>
      <c r="J370">
        <f t="shared" si="5"/>
        <v>-5901.28</v>
      </c>
    </row>
    <row r="371" spans="1:10" x14ac:dyDescent="0.25">
      <c r="A371" s="3" t="s">
        <v>335</v>
      </c>
      <c r="B371" s="7">
        <v>44982</v>
      </c>
      <c r="C371" s="7">
        <v>44982</v>
      </c>
      <c r="D371" t="s">
        <v>336</v>
      </c>
      <c r="E371">
        <v>9106017776</v>
      </c>
      <c r="F371">
        <v>511.25</v>
      </c>
      <c r="G371" s="7">
        <v>45014</v>
      </c>
      <c r="H371" s="7">
        <v>44998</v>
      </c>
      <c r="I371">
        <v>-16</v>
      </c>
      <c r="J371">
        <f t="shared" si="5"/>
        <v>-8180</v>
      </c>
    </row>
    <row r="372" spans="1:10" x14ac:dyDescent="0.25">
      <c r="A372" s="3">
        <v>27</v>
      </c>
      <c r="B372" s="7">
        <v>44982</v>
      </c>
      <c r="C372" s="7">
        <v>44982</v>
      </c>
      <c r="D372" t="s">
        <v>241</v>
      </c>
      <c r="E372">
        <v>9106019094</v>
      </c>
      <c r="F372">
        <v>280</v>
      </c>
      <c r="G372" s="7">
        <v>45014</v>
      </c>
      <c r="H372" s="7">
        <v>44998</v>
      </c>
      <c r="I372">
        <v>-16</v>
      </c>
      <c r="J372">
        <f t="shared" si="5"/>
        <v>-4480</v>
      </c>
    </row>
    <row r="373" spans="1:10" x14ac:dyDescent="0.25">
      <c r="A373" s="3">
        <v>158</v>
      </c>
      <c r="B373" s="7">
        <v>44981</v>
      </c>
      <c r="C373" s="7">
        <v>44981</v>
      </c>
      <c r="D373" t="s">
        <v>112</v>
      </c>
      <c r="E373">
        <v>9106903639</v>
      </c>
      <c r="F373">
        <v>8535.07</v>
      </c>
      <c r="G373" s="7">
        <v>45014</v>
      </c>
      <c r="H373" s="7">
        <v>45016</v>
      </c>
      <c r="I373">
        <v>2</v>
      </c>
      <c r="J373">
        <f t="shared" si="5"/>
        <v>17070.14</v>
      </c>
    </row>
    <row r="374" spans="1:10" x14ac:dyDescent="0.25">
      <c r="A374" s="3" t="s">
        <v>337</v>
      </c>
      <c r="B374" s="7">
        <v>44984</v>
      </c>
      <c r="C374" s="7">
        <v>44984</v>
      </c>
      <c r="D374">
        <v>80057930150</v>
      </c>
      <c r="E374">
        <v>9112493211</v>
      </c>
      <c r="F374">
        <v>5000</v>
      </c>
      <c r="G374" s="7">
        <v>45014</v>
      </c>
      <c r="H374" s="7">
        <v>44998</v>
      </c>
      <c r="I374">
        <v>-16</v>
      </c>
      <c r="J374">
        <f t="shared" si="5"/>
        <v>-80000</v>
      </c>
    </row>
    <row r="375" spans="1:10" x14ac:dyDescent="0.25">
      <c r="A375" s="3">
        <v>1053</v>
      </c>
      <c r="B375" s="7">
        <v>44984</v>
      </c>
      <c r="C375" s="7">
        <v>44984</v>
      </c>
      <c r="D375" t="s">
        <v>42</v>
      </c>
      <c r="E375">
        <v>9114485547</v>
      </c>
      <c r="F375">
        <v>6.15</v>
      </c>
      <c r="G375" s="7">
        <v>45015</v>
      </c>
      <c r="H375" s="7">
        <v>44991</v>
      </c>
      <c r="I375">
        <v>-24</v>
      </c>
      <c r="J375">
        <f t="shared" si="5"/>
        <v>-147.60000000000002</v>
      </c>
    </row>
    <row r="376" spans="1:10" x14ac:dyDescent="0.25">
      <c r="A376" s="3" t="s">
        <v>338</v>
      </c>
      <c r="B376" s="7">
        <v>44984</v>
      </c>
      <c r="C376" s="7">
        <v>44984</v>
      </c>
      <c r="D376" t="s">
        <v>339</v>
      </c>
      <c r="E376">
        <v>9114542281</v>
      </c>
      <c r="F376">
        <v>160</v>
      </c>
      <c r="G376" s="7">
        <v>45015</v>
      </c>
      <c r="H376" s="7">
        <v>44998</v>
      </c>
      <c r="I376">
        <v>-17</v>
      </c>
      <c r="J376">
        <f t="shared" si="5"/>
        <v>-2720</v>
      </c>
    </row>
    <row r="377" spans="1:10" x14ac:dyDescent="0.25">
      <c r="A377" s="3" t="s">
        <v>340</v>
      </c>
      <c r="B377" s="7">
        <v>44985</v>
      </c>
      <c r="C377" s="7">
        <v>44985</v>
      </c>
      <c r="D377" t="s">
        <v>110</v>
      </c>
      <c r="E377">
        <v>9117317193</v>
      </c>
      <c r="F377">
        <v>21.59</v>
      </c>
      <c r="G377" s="7">
        <v>45015</v>
      </c>
      <c r="H377" s="7">
        <v>44986</v>
      </c>
      <c r="I377">
        <v>-29</v>
      </c>
      <c r="J377">
        <f t="shared" si="5"/>
        <v>-626.11</v>
      </c>
    </row>
    <row r="378" spans="1:10" x14ac:dyDescent="0.25">
      <c r="A378" s="3" t="s">
        <v>341</v>
      </c>
      <c r="B378" s="7">
        <v>44985</v>
      </c>
      <c r="C378" s="7">
        <v>44985</v>
      </c>
      <c r="D378" t="s">
        <v>62</v>
      </c>
      <c r="E378">
        <v>9121702166</v>
      </c>
      <c r="F378">
        <v>19341</v>
      </c>
      <c r="G378" s="7">
        <v>45016</v>
      </c>
      <c r="H378" s="7">
        <v>44998</v>
      </c>
      <c r="I378">
        <v>-18</v>
      </c>
      <c r="J378">
        <f t="shared" si="5"/>
        <v>-348138</v>
      </c>
    </row>
    <row r="379" spans="1:10" x14ac:dyDescent="0.25">
      <c r="A379" s="3" t="s">
        <v>342</v>
      </c>
      <c r="B379" s="7">
        <v>44985</v>
      </c>
      <c r="C379" s="7">
        <v>44985</v>
      </c>
      <c r="D379" t="s">
        <v>62</v>
      </c>
      <c r="E379">
        <v>9121898051</v>
      </c>
      <c r="F379">
        <v>67</v>
      </c>
      <c r="G379" s="7">
        <v>45016</v>
      </c>
      <c r="H379" s="7">
        <v>44998</v>
      </c>
      <c r="I379">
        <v>-18</v>
      </c>
      <c r="J379">
        <f t="shared" si="5"/>
        <v>-1206</v>
      </c>
    </row>
    <row r="380" spans="1:10" x14ac:dyDescent="0.25">
      <c r="A380" s="3" t="s">
        <v>343</v>
      </c>
      <c r="B380" s="7">
        <v>44985</v>
      </c>
      <c r="C380" s="7">
        <v>44985</v>
      </c>
      <c r="D380" t="s">
        <v>62</v>
      </c>
      <c r="E380">
        <v>9122007148</v>
      </c>
      <c r="F380">
        <v>256.62</v>
      </c>
      <c r="G380" s="7">
        <v>45016</v>
      </c>
      <c r="H380" s="7">
        <v>44998</v>
      </c>
      <c r="I380">
        <v>-18</v>
      </c>
      <c r="J380">
        <f t="shared" si="5"/>
        <v>-4619.16</v>
      </c>
    </row>
    <row r="381" spans="1:10" x14ac:dyDescent="0.25">
      <c r="A381" s="8">
        <v>44961</v>
      </c>
      <c r="B381" s="7">
        <v>44985</v>
      </c>
      <c r="C381" s="7">
        <v>44985</v>
      </c>
      <c r="D381" t="s">
        <v>19</v>
      </c>
      <c r="E381">
        <v>9122111458</v>
      </c>
      <c r="F381">
        <v>600</v>
      </c>
      <c r="G381" s="7">
        <v>45016</v>
      </c>
      <c r="H381" s="7">
        <v>45001</v>
      </c>
      <c r="I381">
        <v>-15</v>
      </c>
      <c r="J381">
        <f t="shared" si="5"/>
        <v>-9000</v>
      </c>
    </row>
    <row r="382" spans="1:10" x14ac:dyDescent="0.25">
      <c r="A382" s="3">
        <v>489</v>
      </c>
      <c r="B382" s="7">
        <v>44985</v>
      </c>
      <c r="C382" s="7">
        <v>44985</v>
      </c>
      <c r="D382" t="s">
        <v>88</v>
      </c>
      <c r="E382">
        <v>9123936013</v>
      </c>
      <c r="F382">
        <v>4367.79</v>
      </c>
      <c r="G382" s="7">
        <v>45016</v>
      </c>
      <c r="H382" s="7">
        <v>45002</v>
      </c>
      <c r="I382">
        <v>-14</v>
      </c>
      <c r="J382">
        <f t="shared" si="5"/>
        <v>-61149.06</v>
      </c>
    </row>
    <row r="383" spans="1:10" x14ac:dyDescent="0.25">
      <c r="A383" s="3" t="s">
        <v>344</v>
      </c>
      <c r="B383" s="7">
        <v>44986</v>
      </c>
      <c r="C383" s="7">
        <v>44986</v>
      </c>
      <c r="D383" t="s">
        <v>90</v>
      </c>
      <c r="E383">
        <v>9126032754</v>
      </c>
      <c r="F383">
        <v>347.75</v>
      </c>
      <c r="G383" s="7">
        <v>45016</v>
      </c>
      <c r="H383" s="7">
        <v>44991</v>
      </c>
      <c r="I383">
        <v>-25</v>
      </c>
      <c r="J383">
        <f t="shared" si="5"/>
        <v>-8693.75</v>
      </c>
    </row>
    <row r="384" spans="1:10" x14ac:dyDescent="0.25">
      <c r="A384" s="3" t="s">
        <v>345</v>
      </c>
      <c r="B384" s="7">
        <v>44987</v>
      </c>
      <c r="C384" s="7">
        <v>44987</v>
      </c>
      <c r="D384" t="s">
        <v>129</v>
      </c>
      <c r="E384">
        <v>9132965659</v>
      </c>
      <c r="F384">
        <v>1816.66</v>
      </c>
      <c r="G384" s="7">
        <v>45017</v>
      </c>
      <c r="H384" s="7">
        <v>44998</v>
      </c>
      <c r="I384">
        <v>-19</v>
      </c>
      <c r="J384">
        <f t="shared" si="5"/>
        <v>-34516.54</v>
      </c>
    </row>
    <row r="385" spans="1:10" x14ac:dyDescent="0.25">
      <c r="A385" s="3" t="s">
        <v>346</v>
      </c>
      <c r="B385" s="7">
        <v>44986</v>
      </c>
      <c r="C385" s="7">
        <v>44986</v>
      </c>
      <c r="D385" t="s">
        <v>347</v>
      </c>
      <c r="E385">
        <v>9136028501</v>
      </c>
      <c r="F385">
        <v>2241</v>
      </c>
      <c r="G385" s="7">
        <v>45017</v>
      </c>
      <c r="H385" s="7">
        <v>45008</v>
      </c>
      <c r="I385">
        <v>-9</v>
      </c>
      <c r="J385">
        <f t="shared" si="5"/>
        <v>-20169</v>
      </c>
    </row>
    <row r="386" spans="1:10" x14ac:dyDescent="0.25">
      <c r="A386" s="3" t="s">
        <v>348</v>
      </c>
      <c r="B386" s="7">
        <v>44987</v>
      </c>
      <c r="C386" s="7">
        <v>44987</v>
      </c>
      <c r="D386" t="s">
        <v>349</v>
      </c>
      <c r="E386">
        <v>9138127877</v>
      </c>
      <c r="F386">
        <v>200</v>
      </c>
      <c r="G386" s="7">
        <v>45018</v>
      </c>
      <c r="H386" s="7">
        <v>45001</v>
      </c>
      <c r="I386">
        <v>-17</v>
      </c>
      <c r="J386">
        <f t="shared" ref="J386:J449" si="6">F386*I386</f>
        <v>-3400</v>
      </c>
    </row>
    <row r="387" spans="1:10" x14ac:dyDescent="0.25">
      <c r="A387" s="3">
        <v>33163543</v>
      </c>
      <c r="B387" s="7">
        <v>44988</v>
      </c>
      <c r="C387" s="7">
        <v>44988</v>
      </c>
      <c r="D387" t="s">
        <v>95</v>
      </c>
      <c r="E387">
        <v>9141800276</v>
      </c>
      <c r="F387">
        <v>387.25</v>
      </c>
      <c r="G387" s="7">
        <v>45018</v>
      </c>
      <c r="H387" s="7">
        <v>44998</v>
      </c>
      <c r="I387">
        <v>-20</v>
      </c>
      <c r="J387">
        <f t="shared" si="6"/>
        <v>-7745</v>
      </c>
    </row>
    <row r="388" spans="1:10" x14ac:dyDescent="0.25">
      <c r="A388" s="3">
        <v>33165333</v>
      </c>
      <c r="B388" s="7">
        <v>44987</v>
      </c>
      <c r="C388" s="7">
        <v>44987</v>
      </c>
      <c r="D388" t="s">
        <v>95</v>
      </c>
      <c r="E388">
        <v>9141874011</v>
      </c>
      <c r="F388">
        <v>2.85</v>
      </c>
      <c r="G388" s="7">
        <v>45017</v>
      </c>
      <c r="H388" s="7">
        <v>44998</v>
      </c>
      <c r="I388">
        <v>-19</v>
      </c>
      <c r="J388">
        <f t="shared" si="6"/>
        <v>-54.15</v>
      </c>
    </row>
    <row r="389" spans="1:10" x14ac:dyDescent="0.25">
      <c r="A389" s="3">
        <v>9</v>
      </c>
      <c r="B389" s="7">
        <v>44988</v>
      </c>
      <c r="C389" s="7">
        <v>44988</v>
      </c>
      <c r="D389" t="s">
        <v>133</v>
      </c>
      <c r="E389">
        <v>9143228789</v>
      </c>
      <c r="F389">
        <v>795.5</v>
      </c>
      <c r="G389" s="7">
        <v>45018</v>
      </c>
      <c r="H389" s="7">
        <v>44998</v>
      </c>
      <c r="I389">
        <v>-20</v>
      </c>
      <c r="J389">
        <f t="shared" si="6"/>
        <v>-15910</v>
      </c>
    </row>
    <row r="390" spans="1:10" x14ac:dyDescent="0.25">
      <c r="A390" s="3">
        <v>10</v>
      </c>
      <c r="B390" s="7">
        <v>44987</v>
      </c>
      <c r="C390" s="7">
        <v>44987</v>
      </c>
      <c r="D390" t="s">
        <v>133</v>
      </c>
      <c r="E390">
        <v>9143242613</v>
      </c>
      <c r="F390">
        <v>1802.39</v>
      </c>
      <c r="G390" s="7">
        <v>45017</v>
      </c>
      <c r="H390" s="7">
        <v>44998</v>
      </c>
      <c r="I390">
        <v>-19</v>
      </c>
      <c r="J390">
        <f t="shared" si="6"/>
        <v>-34245.410000000003</v>
      </c>
    </row>
    <row r="391" spans="1:10" x14ac:dyDescent="0.25">
      <c r="A391" s="3">
        <v>11</v>
      </c>
      <c r="B391" s="7">
        <v>44987</v>
      </c>
      <c r="C391" s="7">
        <v>44987</v>
      </c>
      <c r="D391" t="s">
        <v>133</v>
      </c>
      <c r="E391">
        <v>9143243909</v>
      </c>
      <c r="F391">
        <v>971.58</v>
      </c>
      <c r="G391" s="7">
        <v>45017</v>
      </c>
      <c r="H391" s="7">
        <v>44998</v>
      </c>
      <c r="I391">
        <v>-19</v>
      </c>
      <c r="J391">
        <f t="shared" si="6"/>
        <v>-18460.02</v>
      </c>
    </row>
    <row r="392" spans="1:10" x14ac:dyDescent="0.25">
      <c r="A392" s="3">
        <v>12</v>
      </c>
      <c r="B392" s="7">
        <v>44988</v>
      </c>
      <c r="C392" s="7">
        <v>44988</v>
      </c>
      <c r="D392" t="s">
        <v>133</v>
      </c>
      <c r="E392">
        <v>9143244571</v>
      </c>
      <c r="F392">
        <v>1559.64</v>
      </c>
      <c r="G392" s="7">
        <v>45018</v>
      </c>
      <c r="H392" s="7">
        <v>44998</v>
      </c>
      <c r="I392">
        <v>-20</v>
      </c>
      <c r="J392">
        <f t="shared" si="6"/>
        <v>-31192.800000000003</v>
      </c>
    </row>
    <row r="393" spans="1:10" x14ac:dyDescent="0.25">
      <c r="A393" s="3">
        <v>6223709562</v>
      </c>
      <c r="B393" s="7">
        <v>44987</v>
      </c>
      <c r="C393" s="7">
        <v>44987</v>
      </c>
      <c r="D393" t="s">
        <v>350</v>
      </c>
      <c r="E393">
        <v>9144871834</v>
      </c>
      <c r="F393">
        <v>2886.64</v>
      </c>
      <c r="G393" s="7">
        <v>45018</v>
      </c>
      <c r="H393" s="7">
        <v>45008</v>
      </c>
      <c r="I393">
        <v>-10</v>
      </c>
      <c r="J393">
        <f t="shared" si="6"/>
        <v>-28866.399999999998</v>
      </c>
    </row>
    <row r="394" spans="1:10" x14ac:dyDescent="0.25">
      <c r="A394" s="3">
        <v>27</v>
      </c>
      <c r="B394" s="7">
        <v>44987</v>
      </c>
      <c r="C394" s="7">
        <v>44987</v>
      </c>
      <c r="D394" t="s">
        <v>88</v>
      </c>
      <c r="E394">
        <v>9146662411</v>
      </c>
      <c r="F394">
        <v>921.75</v>
      </c>
      <c r="G394" s="7">
        <v>45017</v>
      </c>
      <c r="H394" s="7">
        <v>44998</v>
      </c>
      <c r="I394">
        <v>-19</v>
      </c>
      <c r="J394">
        <f t="shared" si="6"/>
        <v>-17513.25</v>
      </c>
    </row>
    <row r="395" spans="1:10" x14ac:dyDescent="0.25">
      <c r="A395" s="3">
        <v>36</v>
      </c>
      <c r="B395" s="7">
        <v>44988</v>
      </c>
      <c r="C395" s="7">
        <v>44988</v>
      </c>
      <c r="D395" t="s">
        <v>88</v>
      </c>
      <c r="E395">
        <v>9146673163</v>
      </c>
      <c r="F395">
        <v>448.96</v>
      </c>
      <c r="G395" s="7">
        <v>45021</v>
      </c>
      <c r="H395" s="7">
        <v>45001</v>
      </c>
      <c r="I395">
        <v>-20</v>
      </c>
      <c r="J395">
        <f t="shared" si="6"/>
        <v>-8979.1999999999989</v>
      </c>
    </row>
    <row r="396" spans="1:10" x14ac:dyDescent="0.25">
      <c r="A396" s="3" t="s">
        <v>351</v>
      </c>
      <c r="B396" s="7">
        <v>44989</v>
      </c>
      <c r="C396" s="7">
        <v>44989</v>
      </c>
      <c r="D396" t="s">
        <v>249</v>
      </c>
      <c r="E396">
        <v>9148776779</v>
      </c>
      <c r="F396">
        <v>1022.21</v>
      </c>
      <c r="G396" s="7">
        <v>45021</v>
      </c>
      <c r="H396" s="7">
        <v>45001</v>
      </c>
      <c r="I396">
        <v>-20</v>
      </c>
      <c r="J396">
        <f t="shared" si="6"/>
        <v>-20444.2</v>
      </c>
    </row>
    <row r="397" spans="1:10" x14ac:dyDescent="0.25">
      <c r="A397" s="3">
        <v>11</v>
      </c>
      <c r="B397" s="7">
        <v>44989</v>
      </c>
      <c r="C397" s="7">
        <v>44989</v>
      </c>
      <c r="D397" t="s">
        <v>88</v>
      </c>
      <c r="E397">
        <v>9150752767</v>
      </c>
      <c r="F397">
        <v>3656.27</v>
      </c>
      <c r="G397" s="7">
        <v>45021</v>
      </c>
      <c r="H397" s="7">
        <v>45002</v>
      </c>
      <c r="I397">
        <v>-19</v>
      </c>
      <c r="J397">
        <f t="shared" si="6"/>
        <v>-69469.13</v>
      </c>
    </row>
    <row r="398" spans="1:10" x14ac:dyDescent="0.25">
      <c r="A398" s="3">
        <v>1644</v>
      </c>
      <c r="B398" s="7">
        <v>44989</v>
      </c>
      <c r="C398" s="7">
        <v>44989</v>
      </c>
      <c r="D398" t="s">
        <v>42</v>
      </c>
      <c r="E398">
        <v>9154119792</v>
      </c>
      <c r="F398">
        <v>17.600000000000001</v>
      </c>
      <c r="G398" s="7">
        <v>45021</v>
      </c>
      <c r="H398" s="7">
        <v>45001</v>
      </c>
      <c r="I398">
        <v>-20</v>
      </c>
      <c r="J398">
        <f t="shared" si="6"/>
        <v>-352</v>
      </c>
    </row>
    <row r="399" spans="1:10" x14ac:dyDescent="0.25">
      <c r="A399" s="3" t="s">
        <v>180</v>
      </c>
      <c r="B399" s="7">
        <v>44989</v>
      </c>
      <c r="C399" s="7">
        <v>44989</v>
      </c>
      <c r="D399" t="s">
        <v>62</v>
      </c>
      <c r="E399">
        <v>9155539548</v>
      </c>
      <c r="F399">
        <v>731.86</v>
      </c>
      <c r="G399" s="7">
        <v>45021</v>
      </c>
      <c r="H399" s="7">
        <v>45001</v>
      </c>
      <c r="I399">
        <v>-20</v>
      </c>
      <c r="J399">
        <f t="shared" si="6"/>
        <v>-14637.2</v>
      </c>
    </row>
    <row r="400" spans="1:10" x14ac:dyDescent="0.25">
      <c r="A400" s="3">
        <v>22</v>
      </c>
      <c r="B400" s="7">
        <v>44989</v>
      </c>
      <c r="C400" s="7">
        <v>44989</v>
      </c>
      <c r="D400" t="s">
        <v>101</v>
      </c>
      <c r="E400">
        <v>9155863769</v>
      </c>
      <c r="F400">
        <v>6307.06</v>
      </c>
      <c r="G400" s="7">
        <v>45021</v>
      </c>
      <c r="H400" s="7">
        <v>44998</v>
      </c>
      <c r="I400">
        <v>-23</v>
      </c>
      <c r="J400">
        <f t="shared" si="6"/>
        <v>-145062.38</v>
      </c>
    </row>
    <row r="401" spans="1:10" x14ac:dyDescent="0.25">
      <c r="A401" s="3" t="s">
        <v>352</v>
      </c>
      <c r="B401" s="7">
        <v>44989</v>
      </c>
      <c r="C401" s="7">
        <v>44989</v>
      </c>
      <c r="D401" t="s">
        <v>273</v>
      </c>
      <c r="E401">
        <v>9160364323</v>
      </c>
      <c r="F401">
        <v>47.71</v>
      </c>
      <c r="G401" s="7">
        <v>45021</v>
      </c>
      <c r="H401" s="7">
        <v>45001</v>
      </c>
      <c r="I401">
        <v>-20</v>
      </c>
      <c r="J401">
        <f t="shared" si="6"/>
        <v>-954.2</v>
      </c>
    </row>
    <row r="402" spans="1:10" x14ac:dyDescent="0.25">
      <c r="A402" s="3" t="s">
        <v>353</v>
      </c>
      <c r="B402" s="7">
        <v>44991</v>
      </c>
      <c r="C402" s="7">
        <v>44991</v>
      </c>
      <c r="D402" t="s">
        <v>62</v>
      </c>
      <c r="E402">
        <v>9164488113</v>
      </c>
      <c r="F402">
        <v>614.20000000000005</v>
      </c>
      <c r="G402" s="7">
        <v>45021</v>
      </c>
      <c r="H402" s="7">
        <v>45001</v>
      </c>
      <c r="I402">
        <v>-20</v>
      </c>
      <c r="J402">
        <f t="shared" si="6"/>
        <v>-12284</v>
      </c>
    </row>
    <row r="403" spans="1:10" x14ac:dyDescent="0.25">
      <c r="A403" s="3" t="s">
        <v>354</v>
      </c>
      <c r="B403" s="7">
        <v>44991</v>
      </c>
      <c r="C403" s="7">
        <v>44991</v>
      </c>
      <c r="D403" t="s">
        <v>62</v>
      </c>
      <c r="E403">
        <v>9164553529</v>
      </c>
      <c r="F403">
        <v>499.04</v>
      </c>
      <c r="G403" s="7">
        <v>45021</v>
      </c>
      <c r="H403" s="7">
        <v>45001</v>
      </c>
      <c r="I403">
        <v>-20</v>
      </c>
      <c r="J403">
        <f t="shared" si="6"/>
        <v>-9980.8000000000011</v>
      </c>
    </row>
    <row r="404" spans="1:10" x14ac:dyDescent="0.25">
      <c r="A404" s="3" t="s">
        <v>355</v>
      </c>
      <c r="B404" s="7">
        <v>44991</v>
      </c>
      <c r="C404" s="7">
        <v>44991</v>
      </c>
      <c r="D404" t="s">
        <v>62</v>
      </c>
      <c r="E404">
        <v>9164606834</v>
      </c>
      <c r="F404">
        <v>537.42999999999995</v>
      </c>
      <c r="G404" s="7">
        <v>45021</v>
      </c>
      <c r="H404" s="7">
        <v>45001</v>
      </c>
      <c r="I404">
        <v>-20</v>
      </c>
      <c r="J404">
        <f t="shared" si="6"/>
        <v>-10748.599999999999</v>
      </c>
    </row>
    <row r="405" spans="1:10" x14ac:dyDescent="0.25">
      <c r="A405" s="3" t="s">
        <v>356</v>
      </c>
      <c r="B405" s="7">
        <v>44991</v>
      </c>
      <c r="C405" s="7">
        <v>44991</v>
      </c>
      <c r="D405" t="s">
        <v>62</v>
      </c>
      <c r="E405">
        <v>9164751680</v>
      </c>
      <c r="F405">
        <v>537.42999999999995</v>
      </c>
      <c r="G405" s="7">
        <v>45021</v>
      </c>
      <c r="H405" s="7">
        <v>45001</v>
      </c>
      <c r="I405">
        <v>-20</v>
      </c>
      <c r="J405">
        <f t="shared" si="6"/>
        <v>-10748.599999999999</v>
      </c>
    </row>
    <row r="406" spans="1:10" x14ac:dyDescent="0.25">
      <c r="A406" s="3" t="s">
        <v>357</v>
      </c>
      <c r="B406" s="7">
        <v>44991</v>
      </c>
      <c r="C406" s="7">
        <v>44991</v>
      </c>
      <c r="D406" t="s">
        <v>62</v>
      </c>
      <c r="E406">
        <v>9164833338</v>
      </c>
      <c r="F406">
        <v>422.26</v>
      </c>
      <c r="G406" s="7">
        <v>45021</v>
      </c>
      <c r="H406" s="7">
        <v>45001</v>
      </c>
      <c r="I406">
        <v>-20</v>
      </c>
      <c r="J406">
        <f t="shared" si="6"/>
        <v>-8445.2000000000007</v>
      </c>
    </row>
    <row r="407" spans="1:10" x14ac:dyDescent="0.25">
      <c r="A407" s="3" t="s">
        <v>358</v>
      </c>
      <c r="B407" s="7">
        <v>44991</v>
      </c>
      <c r="C407" s="7">
        <v>44991</v>
      </c>
      <c r="D407" t="s">
        <v>139</v>
      </c>
      <c r="E407">
        <v>9164841622</v>
      </c>
      <c r="F407">
        <v>1586.09</v>
      </c>
      <c r="G407" s="7">
        <v>45021</v>
      </c>
      <c r="H407" s="7">
        <v>45001</v>
      </c>
      <c r="I407">
        <v>-20</v>
      </c>
      <c r="J407">
        <f t="shared" si="6"/>
        <v>-31721.8</v>
      </c>
    </row>
    <row r="408" spans="1:10" x14ac:dyDescent="0.25">
      <c r="A408" s="3" t="s">
        <v>359</v>
      </c>
      <c r="B408" s="7">
        <v>44991</v>
      </c>
      <c r="C408" s="7">
        <v>44991</v>
      </c>
      <c r="D408" t="s">
        <v>62</v>
      </c>
      <c r="E408">
        <v>9164901890</v>
      </c>
      <c r="F408">
        <v>230.33</v>
      </c>
      <c r="G408" s="7">
        <v>45021</v>
      </c>
      <c r="H408" s="7">
        <v>45001</v>
      </c>
      <c r="I408">
        <v>-20</v>
      </c>
      <c r="J408">
        <f t="shared" si="6"/>
        <v>-4606.6000000000004</v>
      </c>
    </row>
    <row r="409" spans="1:10" x14ac:dyDescent="0.25">
      <c r="A409" s="3" t="s">
        <v>360</v>
      </c>
      <c r="B409" s="7">
        <v>44991</v>
      </c>
      <c r="C409" s="7">
        <v>44991</v>
      </c>
      <c r="D409" t="s">
        <v>62</v>
      </c>
      <c r="E409">
        <v>9164956869</v>
      </c>
      <c r="F409">
        <v>191.94</v>
      </c>
      <c r="G409" s="7">
        <v>45021</v>
      </c>
      <c r="H409" s="7">
        <v>45001</v>
      </c>
      <c r="I409">
        <v>-20</v>
      </c>
      <c r="J409">
        <f t="shared" si="6"/>
        <v>-3838.8</v>
      </c>
    </row>
    <row r="410" spans="1:10" x14ac:dyDescent="0.25">
      <c r="A410" s="3" t="s">
        <v>361</v>
      </c>
      <c r="B410" s="7">
        <v>44991</v>
      </c>
      <c r="C410" s="7">
        <v>44991</v>
      </c>
      <c r="D410" t="s">
        <v>62</v>
      </c>
      <c r="E410">
        <v>9165227792</v>
      </c>
      <c r="F410">
        <v>614.20000000000005</v>
      </c>
      <c r="G410" s="7">
        <v>45021</v>
      </c>
      <c r="H410" s="7">
        <v>45001</v>
      </c>
      <c r="I410">
        <v>-20</v>
      </c>
      <c r="J410">
        <f t="shared" si="6"/>
        <v>-12284</v>
      </c>
    </row>
    <row r="411" spans="1:10" x14ac:dyDescent="0.25">
      <c r="A411" s="3" t="s">
        <v>362</v>
      </c>
      <c r="B411" s="7">
        <v>44991</v>
      </c>
      <c r="C411" s="7">
        <v>44991</v>
      </c>
      <c r="D411" t="s">
        <v>62</v>
      </c>
      <c r="E411">
        <v>9165342243</v>
      </c>
      <c r="F411">
        <v>101.73</v>
      </c>
      <c r="G411" s="7">
        <v>45021</v>
      </c>
      <c r="H411" s="7">
        <v>45001</v>
      </c>
      <c r="I411">
        <v>-20</v>
      </c>
      <c r="J411">
        <f t="shared" si="6"/>
        <v>-2034.6000000000001</v>
      </c>
    </row>
    <row r="412" spans="1:10" x14ac:dyDescent="0.25">
      <c r="A412" s="3" t="s">
        <v>363</v>
      </c>
      <c r="B412" s="7">
        <v>44991</v>
      </c>
      <c r="C412" s="7">
        <v>44991</v>
      </c>
      <c r="D412" t="s">
        <v>62</v>
      </c>
      <c r="E412">
        <v>9165423421</v>
      </c>
      <c r="F412">
        <v>90.21</v>
      </c>
      <c r="G412" s="7">
        <v>45021</v>
      </c>
      <c r="H412" s="7">
        <v>45001</v>
      </c>
      <c r="I412">
        <v>-20</v>
      </c>
      <c r="J412">
        <f t="shared" si="6"/>
        <v>-1804.1999999999998</v>
      </c>
    </row>
    <row r="413" spans="1:10" x14ac:dyDescent="0.25">
      <c r="A413" s="3" t="s">
        <v>364</v>
      </c>
      <c r="B413" s="7">
        <v>44992</v>
      </c>
      <c r="C413" s="7">
        <v>44992</v>
      </c>
      <c r="D413" t="s">
        <v>118</v>
      </c>
      <c r="E413">
        <v>9170806414</v>
      </c>
      <c r="F413">
        <v>110</v>
      </c>
      <c r="G413" s="7">
        <v>45022</v>
      </c>
      <c r="H413" s="7">
        <v>45006</v>
      </c>
      <c r="I413">
        <v>-16</v>
      </c>
      <c r="J413">
        <f t="shared" si="6"/>
        <v>-1760</v>
      </c>
    </row>
    <row r="414" spans="1:10" x14ac:dyDescent="0.25">
      <c r="A414" s="3" t="s">
        <v>365</v>
      </c>
      <c r="B414" s="7">
        <v>44992</v>
      </c>
      <c r="C414" s="7">
        <v>44992</v>
      </c>
      <c r="D414" t="s">
        <v>118</v>
      </c>
      <c r="E414">
        <v>9170806420</v>
      </c>
      <c r="F414">
        <v>296</v>
      </c>
      <c r="G414" s="7">
        <v>45022</v>
      </c>
      <c r="H414" s="7">
        <v>45006</v>
      </c>
      <c r="I414">
        <v>-16</v>
      </c>
      <c r="J414">
        <f t="shared" si="6"/>
        <v>-4736</v>
      </c>
    </row>
    <row r="415" spans="1:10" x14ac:dyDescent="0.25">
      <c r="A415" s="3">
        <v>49</v>
      </c>
      <c r="B415" s="7">
        <v>44992</v>
      </c>
      <c r="C415" s="7">
        <v>44992</v>
      </c>
      <c r="D415" t="s">
        <v>181</v>
      </c>
      <c r="E415">
        <v>9173144269</v>
      </c>
      <c r="F415">
        <v>664.22</v>
      </c>
      <c r="G415" s="7">
        <v>45022</v>
      </c>
      <c r="H415" s="7">
        <v>44998</v>
      </c>
      <c r="I415">
        <v>-24</v>
      </c>
      <c r="J415">
        <f t="shared" si="6"/>
        <v>-15941.28</v>
      </c>
    </row>
    <row r="416" spans="1:10" x14ac:dyDescent="0.25">
      <c r="A416" s="3">
        <v>6400007420</v>
      </c>
      <c r="B416" s="7">
        <v>44992</v>
      </c>
      <c r="C416" s="7">
        <v>44992</v>
      </c>
      <c r="D416" t="s">
        <v>155</v>
      </c>
      <c r="E416">
        <v>9173702602</v>
      </c>
      <c r="F416">
        <v>6588</v>
      </c>
      <c r="G416" s="7">
        <v>45022</v>
      </c>
      <c r="H416" s="7">
        <v>45001</v>
      </c>
      <c r="I416">
        <v>-21</v>
      </c>
      <c r="J416">
        <f t="shared" si="6"/>
        <v>-138348</v>
      </c>
    </row>
    <row r="417" spans="1:10" x14ac:dyDescent="0.25">
      <c r="A417" s="3">
        <v>6400007421</v>
      </c>
      <c r="B417" s="7">
        <v>44992</v>
      </c>
      <c r="C417" s="7">
        <v>44992</v>
      </c>
      <c r="D417" t="s">
        <v>155</v>
      </c>
      <c r="E417">
        <v>9173704987</v>
      </c>
      <c r="F417">
        <v>3374.4</v>
      </c>
      <c r="G417" s="7">
        <v>45023</v>
      </c>
      <c r="H417" s="7">
        <v>45005</v>
      </c>
      <c r="I417">
        <v>-18</v>
      </c>
      <c r="J417">
        <f t="shared" si="6"/>
        <v>-60739.200000000004</v>
      </c>
    </row>
    <row r="418" spans="1:10" x14ac:dyDescent="0.25">
      <c r="A418" s="3">
        <v>6400007423</v>
      </c>
      <c r="B418" s="7">
        <v>44992</v>
      </c>
      <c r="C418" s="7">
        <v>44992</v>
      </c>
      <c r="D418" t="s">
        <v>155</v>
      </c>
      <c r="E418">
        <v>9173710976</v>
      </c>
      <c r="F418">
        <v>5324.63</v>
      </c>
      <c r="G418" s="7">
        <v>45023</v>
      </c>
      <c r="H418" s="7">
        <v>45006</v>
      </c>
      <c r="I418">
        <v>-17</v>
      </c>
      <c r="J418">
        <f t="shared" si="6"/>
        <v>-90518.71</v>
      </c>
    </row>
    <row r="419" spans="1:10" x14ac:dyDescent="0.25">
      <c r="A419" s="3">
        <v>6400007422</v>
      </c>
      <c r="B419" s="7">
        <v>44992</v>
      </c>
      <c r="C419" s="7">
        <v>44992</v>
      </c>
      <c r="D419" t="s">
        <v>155</v>
      </c>
      <c r="E419">
        <v>9173712347</v>
      </c>
      <c r="F419">
        <v>1642.36</v>
      </c>
      <c r="G419" s="7">
        <v>45023</v>
      </c>
      <c r="H419" s="7">
        <v>45005</v>
      </c>
      <c r="I419">
        <v>-18</v>
      </c>
      <c r="J419">
        <f t="shared" si="6"/>
        <v>-29562.48</v>
      </c>
    </row>
    <row r="420" spans="1:10" x14ac:dyDescent="0.25">
      <c r="A420" s="3">
        <v>6400007424</v>
      </c>
      <c r="B420" s="7">
        <v>44992</v>
      </c>
      <c r="C420" s="7">
        <v>44992</v>
      </c>
      <c r="D420" t="s">
        <v>155</v>
      </c>
      <c r="E420">
        <v>9173713286</v>
      </c>
      <c r="F420">
        <v>6193.72</v>
      </c>
      <c r="G420" s="7">
        <v>45023</v>
      </c>
      <c r="H420" s="7">
        <v>45006</v>
      </c>
      <c r="I420">
        <v>-17</v>
      </c>
      <c r="J420">
        <f t="shared" si="6"/>
        <v>-105293.24</v>
      </c>
    </row>
    <row r="421" spans="1:10" x14ac:dyDescent="0.25">
      <c r="A421" s="3">
        <v>1671</v>
      </c>
      <c r="B421" s="7">
        <v>44992</v>
      </c>
      <c r="C421" s="7">
        <v>44992</v>
      </c>
      <c r="D421" t="s">
        <v>42</v>
      </c>
      <c r="E421">
        <v>9175094143</v>
      </c>
      <c r="F421">
        <v>81.47</v>
      </c>
      <c r="G421" s="7">
        <v>45023</v>
      </c>
      <c r="H421" s="7">
        <v>45008</v>
      </c>
      <c r="I421">
        <v>-15</v>
      </c>
      <c r="J421">
        <f t="shared" si="6"/>
        <v>-1222.05</v>
      </c>
    </row>
    <row r="422" spans="1:10" x14ac:dyDescent="0.25">
      <c r="A422" s="3">
        <v>45</v>
      </c>
      <c r="B422" s="7">
        <v>44993</v>
      </c>
      <c r="C422" s="7">
        <v>44993</v>
      </c>
      <c r="D422" t="s">
        <v>88</v>
      </c>
      <c r="E422">
        <v>9180032178</v>
      </c>
      <c r="F422">
        <v>11460.56</v>
      </c>
      <c r="G422" s="7">
        <v>45023</v>
      </c>
      <c r="H422" s="7">
        <v>45002</v>
      </c>
      <c r="I422">
        <v>-21</v>
      </c>
      <c r="J422">
        <f t="shared" si="6"/>
        <v>-240671.75999999998</v>
      </c>
    </row>
    <row r="423" spans="1:10" x14ac:dyDescent="0.25">
      <c r="A423" s="3" t="s">
        <v>366</v>
      </c>
      <c r="B423" s="7">
        <v>44993</v>
      </c>
      <c r="C423" s="7">
        <v>44993</v>
      </c>
      <c r="D423" t="s">
        <v>55</v>
      </c>
      <c r="E423">
        <v>9184458735</v>
      </c>
      <c r="F423">
        <v>697.31</v>
      </c>
      <c r="G423" s="7">
        <v>45024</v>
      </c>
      <c r="H423" s="7">
        <v>45006</v>
      </c>
      <c r="I423">
        <v>-18</v>
      </c>
      <c r="J423">
        <f t="shared" si="6"/>
        <v>-12551.579999999998</v>
      </c>
    </row>
    <row r="424" spans="1:10" x14ac:dyDescent="0.25">
      <c r="A424" s="3" t="s">
        <v>367</v>
      </c>
      <c r="B424" s="7">
        <v>44993</v>
      </c>
      <c r="C424" s="7">
        <v>44993</v>
      </c>
      <c r="D424" t="s">
        <v>55</v>
      </c>
      <c r="E424">
        <v>9184488871</v>
      </c>
      <c r="F424">
        <v>560</v>
      </c>
      <c r="G424" s="7">
        <v>45024</v>
      </c>
      <c r="H424" s="7">
        <v>45006</v>
      </c>
      <c r="I424">
        <v>-18</v>
      </c>
      <c r="J424">
        <f t="shared" si="6"/>
        <v>-10080</v>
      </c>
    </row>
    <row r="425" spans="1:10" x14ac:dyDescent="0.25">
      <c r="A425" s="3" t="s">
        <v>368</v>
      </c>
      <c r="B425" s="7">
        <v>44993</v>
      </c>
      <c r="C425" s="7">
        <v>44993</v>
      </c>
      <c r="D425" t="s">
        <v>55</v>
      </c>
      <c r="E425">
        <v>9184530097</v>
      </c>
      <c r="F425">
        <v>3243.37</v>
      </c>
      <c r="G425" s="7">
        <v>45024</v>
      </c>
      <c r="H425" s="7">
        <v>45006</v>
      </c>
      <c r="I425">
        <v>-18</v>
      </c>
      <c r="J425">
        <f t="shared" si="6"/>
        <v>-58380.659999999996</v>
      </c>
    </row>
    <row r="426" spans="1:10" x14ac:dyDescent="0.25">
      <c r="A426" s="3" t="s">
        <v>369</v>
      </c>
      <c r="B426" s="7">
        <v>44993</v>
      </c>
      <c r="C426" s="7">
        <v>44993</v>
      </c>
      <c r="D426" t="s">
        <v>55</v>
      </c>
      <c r="E426">
        <v>9184769725</v>
      </c>
      <c r="F426">
        <v>429.43</v>
      </c>
      <c r="G426" s="7">
        <v>45024</v>
      </c>
      <c r="H426" s="7">
        <v>45006</v>
      </c>
      <c r="I426">
        <v>-18</v>
      </c>
      <c r="J426">
        <f t="shared" si="6"/>
        <v>-7729.74</v>
      </c>
    </row>
    <row r="427" spans="1:10" x14ac:dyDescent="0.25">
      <c r="A427" s="3" t="s">
        <v>370</v>
      </c>
      <c r="B427" s="7">
        <v>44993</v>
      </c>
      <c r="C427" s="7">
        <v>44993</v>
      </c>
      <c r="D427" t="s">
        <v>55</v>
      </c>
      <c r="E427">
        <v>9184778536</v>
      </c>
      <c r="F427">
        <v>351.35</v>
      </c>
      <c r="G427" s="7">
        <v>45024</v>
      </c>
      <c r="H427" s="7">
        <v>45006</v>
      </c>
      <c r="I427">
        <v>-18</v>
      </c>
      <c r="J427">
        <f t="shared" si="6"/>
        <v>-6324.3</v>
      </c>
    </row>
    <row r="428" spans="1:10" x14ac:dyDescent="0.25">
      <c r="A428" s="3" t="s">
        <v>322</v>
      </c>
      <c r="B428" s="7">
        <v>44993</v>
      </c>
      <c r="C428" s="7">
        <v>44993</v>
      </c>
      <c r="D428" t="s">
        <v>55</v>
      </c>
      <c r="E428">
        <v>9184804854</v>
      </c>
      <c r="F428">
        <v>1003.7</v>
      </c>
      <c r="G428" s="7">
        <v>45024</v>
      </c>
      <c r="H428" s="7">
        <v>45006</v>
      </c>
      <c r="I428">
        <v>-18</v>
      </c>
      <c r="J428">
        <f t="shared" si="6"/>
        <v>-18066.600000000002</v>
      </c>
    </row>
    <row r="429" spans="1:10" x14ac:dyDescent="0.25">
      <c r="A429" s="3">
        <v>6400009670</v>
      </c>
      <c r="B429" s="7">
        <v>44993</v>
      </c>
      <c r="C429" s="7">
        <v>44993</v>
      </c>
      <c r="D429" t="s">
        <v>155</v>
      </c>
      <c r="E429">
        <v>9186678428</v>
      </c>
      <c r="F429">
        <v>739.7</v>
      </c>
      <c r="G429" s="7">
        <v>45024</v>
      </c>
      <c r="H429" s="7">
        <v>45008</v>
      </c>
      <c r="I429">
        <v>-16</v>
      </c>
      <c r="J429">
        <f t="shared" si="6"/>
        <v>-11835.2</v>
      </c>
    </row>
    <row r="430" spans="1:10" x14ac:dyDescent="0.25">
      <c r="A430" s="3" t="s">
        <v>371</v>
      </c>
      <c r="B430" s="7">
        <v>44994</v>
      </c>
      <c r="C430" s="7">
        <v>44994</v>
      </c>
      <c r="D430" t="s">
        <v>44</v>
      </c>
      <c r="E430">
        <v>9187261152</v>
      </c>
      <c r="F430">
        <v>600</v>
      </c>
      <c r="G430" s="7">
        <v>45024</v>
      </c>
      <c r="H430" s="7">
        <v>45006</v>
      </c>
      <c r="I430">
        <v>-18</v>
      </c>
      <c r="J430">
        <f t="shared" si="6"/>
        <v>-10800</v>
      </c>
    </row>
    <row r="431" spans="1:10" x14ac:dyDescent="0.25">
      <c r="A431" s="3" t="s">
        <v>372</v>
      </c>
      <c r="B431" s="7">
        <v>44994</v>
      </c>
      <c r="C431" s="7">
        <v>44994</v>
      </c>
      <c r="D431" t="s">
        <v>154</v>
      </c>
      <c r="E431">
        <v>9190655756</v>
      </c>
      <c r="F431">
        <v>230.63</v>
      </c>
      <c r="G431" s="7">
        <v>45024</v>
      </c>
      <c r="H431" s="7">
        <v>45008</v>
      </c>
      <c r="I431">
        <v>-16</v>
      </c>
      <c r="J431">
        <f t="shared" si="6"/>
        <v>-3690.08</v>
      </c>
    </row>
    <row r="432" spans="1:10" x14ac:dyDescent="0.25">
      <c r="A432" s="3">
        <v>1709</v>
      </c>
      <c r="B432" s="7">
        <v>44994</v>
      </c>
      <c r="C432" s="7">
        <v>44994</v>
      </c>
      <c r="D432" t="s">
        <v>42</v>
      </c>
      <c r="E432">
        <v>9193265551</v>
      </c>
      <c r="F432">
        <v>3.68</v>
      </c>
      <c r="G432" s="7">
        <v>45025</v>
      </c>
      <c r="H432" s="7">
        <v>45008</v>
      </c>
      <c r="I432">
        <v>-17</v>
      </c>
      <c r="J432">
        <f t="shared" si="6"/>
        <v>-62.56</v>
      </c>
    </row>
    <row r="433" spans="1:10" x14ac:dyDescent="0.25">
      <c r="A433" s="3">
        <v>2023140000945</v>
      </c>
      <c r="B433" s="7">
        <v>44994</v>
      </c>
      <c r="C433" s="7">
        <v>44994</v>
      </c>
      <c r="D433" t="s">
        <v>179</v>
      </c>
      <c r="E433">
        <v>9193644587</v>
      </c>
      <c r="F433">
        <v>601.44000000000005</v>
      </c>
      <c r="G433" s="7">
        <v>45025</v>
      </c>
      <c r="H433" s="7">
        <v>45001</v>
      </c>
      <c r="I433">
        <v>-24</v>
      </c>
      <c r="J433">
        <f t="shared" si="6"/>
        <v>-14434.560000000001</v>
      </c>
    </row>
    <row r="434" spans="1:10" x14ac:dyDescent="0.25">
      <c r="A434" s="3" t="s">
        <v>373</v>
      </c>
      <c r="B434" s="7">
        <v>44994</v>
      </c>
      <c r="C434" s="7">
        <v>44994</v>
      </c>
      <c r="D434" t="s">
        <v>305</v>
      </c>
      <c r="E434">
        <v>9196908120</v>
      </c>
      <c r="F434">
        <v>80.42</v>
      </c>
      <c r="G434" s="7">
        <v>45027</v>
      </c>
      <c r="H434" s="7">
        <v>45016</v>
      </c>
      <c r="I434">
        <v>-11</v>
      </c>
      <c r="J434">
        <f t="shared" si="6"/>
        <v>-884.62</v>
      </c>
    </row>
    <row r="435" spans="1:10" x14ac:dyDescent="0.25">
      <c r="A435" s="3" t="s">
        <v>374</v>
      </c>
      <c r="B435" s="7">
        <v>44995</v>
      </c>
      <c r="C435" s="7">
        <v>44995</v>
      </c>
      <c r="D435">
        <v>80029140037</v>
      </c>
      <c r="E435">
        <v>9200949751</v>
      </c>
      <c r="F435">
        <v>139727.26999999999</v>
      </c>
      <c r="G435" s="7">
        <v>45025</v>
      </c>
      <c r="H435" s="7">
        <v>45006</v>
      </c>
      <c r="I435">
        <v>-19</v>
      </c>
      <c r="J435">
        <f t="shared" si="6"/>
        <v>-2654818.13</v>
      </c>
    </row>
    <row r="436" spans="1:10" x14ac:dyDescent="0.25">
      <c r="A436" s="3" t="s">
        <v>375</v>
      </c>
      <c r="B436" s="7">
        <v>44995</v>
      </c>
      <c r="C436" s="7">
        <v>44995</v>
      </c>
      <c r="D436" t="s">
        <v>55</v>
      </c>
      <c r="E436">
        <v>9201428360</v>
      </c>
      <c r="F436">
        <v>11416.66</v>
      </c>
      <c r="G436" s="7">
        <v>45028</v>
      </c>
      <c r="H436" s="7">
        <v>45008</v>
      </c>
      <c r="I436">
        <v>-20</v>
      </c>
      <c r="J436">
        <f t="shared" si="6"/>
        <v>-228333.2</v>
      </c>
    </row>
    <row r="437" spans="1:10" x14ac:dyDescent="0.25">
      <c r="A437" s="3" t="s">
        <v>376</v>
      </c>
      <c r="B437" s="7">
        <v>44995</v>
      </c>
      <c r="C437" s="7">
        <v>44995</v>
      </c>
      <c r="D437" t="s">
        <v>55</v>
      </c>
      <c r="E437">
        <v>9201431164</v>
      </c>
      <c r="F437">
        <v>350</v>
      </c>
      <c r="G437" s="7">
        <v>45028</v>
      </c>
      <c r="H437" s="7">
        <v>45006</v>
      </c>
      <c r="I437">
        <v>-22</v>
      </c>
      <c r="J437">
        <f t="shared" si="6"/>
        <v>-7700</v>
      </c>
    </row>
    <row r="438" spans="1:10" x14ac:dyDescent="0.25">
      <c r="A438" s="3" t="s">
        <v>377</v>
      </c>
      <c r="B438" s="7">
        <v>44995</v>
      </c>
      <c r="C438" s="7">
        <v>44995</v>
      </c>
      <c r="D438" t="s">
        <v>146</v>
      </c>
      <c r="E438">
        <v>9201939117</v>
      </c>
      <c r="F438">
        <v>14191.13</v>
      </c>
      <c r="G438" s="7">
        <v>45025</v>
      </c>
      <c r="H438" s="7">
        <v>45001</v>
      </c>
      <c r="I438">
        <v>-24</v>
      </c>
      <c r="J438">
        <f t="shared" si="6"/>
        <v>-340587.12</v>
      </c>
    </row>
    <row r="439" spans="1:10" x14ac:dyDescent="0.25">
      <c r="A439" s="3" t="s">
        <v>378</v>
      </c>
      <c r="B439" s="7">
        <v>44995</v>
      </c>
      <c r="C439" s="7">
        <v>44995</v>
      </c>
      <c r="D439" t="s">
        <v>146</v>
      </c>
      <c r="E439">
        <v>9201976287</v>
      </c>
      <c r="F439">
        <v>2475.38</v>
      </c>
      <c r="G439" s="7">
        <v>45028</v>
      </c>
      <c r="H439" s="7">
        <v>45002</v>
      </c>
      <c r="I439">
        <v>-26</v>
      </c>
      <c r="J439">
        <f t="shared" si="6"/>
        <v>-64359.880000000005</v>
      </c>
    </row>
    <row r="440" spans="1:10" x14ac:dyDescent="0.25">
      <c r="A440" s="3" t="s">
        <v>379</v>
      </c>
      <c r="B440" s="7">
        <v>44995</v>
      </c>
      <c r="C440" s="7">
        <v>44995</v>
      </c>
      <c r="D440" t="s">
        <v>146</v>
      </c>
      <c r="E440">
        <v>9202026949</v>
      </c>
      <c r="F440">
        <v>512.5</v>
      </c>
      <c r="G440" s="7">
        <v>45028</v>
      </c>
      <c r="H440" s="7">
        <v>45002</v>
      </c>
      <c r="I440">
        <v>-26</v>
      </c>
      <c r="J440">
        <f t="shared" si="6"/>
        <v>-13325</v>
      </c>
    </row>
    <row r="441" spans="1:10" x14ac:dyDescent="0.25">
      <c r="A441" s="3" t="s">
        <v>380</v>
      </c>
      <c r="B441" s="7">
        <v>44996</v>
      </c>
      <c r="C441" s="7">
        <v>44996</v>
      </c>
      <c r="D441" t="s">
        <v>44</v>
      </c>
      <c r="E441">
        <v>9204118897</v>
      </c>
      <c r="F441">
        <v>5359.25</v>
      </c>
      <c r="G441" s="7">
        <v>45028</v>
      </c>
      <c r="H441" s="7">
        <v>45008</v>
      </c>
      <c r="I441">
        <v>-20</v>
      </c>
      <c r="J441">
        <f t="shared" si="6"/>
        <v>-107185</v>
      </c>
    </row>
    <row r="442" spans="1:10" x14ac:dyDescent="0.25">
      <c r="A442" s="3" t="s">
        <v>381</v>
      </c>
      <c r="B442" s="7">
        <v>44996</v>
      </c>
      <c r="C442" s="7">
        <v>44996</v>
      </c>
      <c r="D442" t="s">
        <v>15</v>
      </c>
      <c r="E442">
        <v>9205639386</v>
      </c>
      <c r="F442">
        <v>784.41</v>
      </c>
      <c r="G442" s="7">
        <v>45028</v>
      </c>
      <c r="H442" s="7">
        <v>45016</v>
      </c>
      <c r="I442">
        <v>-12</v>
      </c>
      <c r="J442">
        <f t="shared" si="6"/>
        <v>-9412.92</v>
      </c>
    </row>
    <row r="443" spans="1:10" x14ac:dyDescent="0.25">
      <c r="A443" s="3" t="s">
        <v>382</v>
      </c>
      <c r="B443" s="7">
        <v>44999</v>
      </c>
      <c r="C443" s="7">
        <v>44999</v>
      </c>
      <c r="D443" t="s">
        <v>25</v>
      </c>
      <c r="E443">
        <v>9225676684</v>
      </c>
      <c r="F443">
        <v>1095</v>
      </c>
      <c r="G443" s="7">
        <v>45029</v>
      </c>
      <c r="H443" s="7">
        <v>45008</v>
      </c>
      <c r="I443">
        <v>-21</v>
      </c>
      <c r="J443">
        <f t="shared" si="6"/>
        <v>-22995</v>
      </c>
    </row>
    <row r="444" spans="1:10" x14ac:dyDescent="0.25">
      <c r="A444" s="3" t="s">
        <v>383</v>
      </c>
      <c r="B444" s="7">
        <v>44999</v>
      </c>
      <c r="C444" s="7">
        <v>44999</v>
      </c>
      <c r="D444" t="s">
        <v>25</v>
      </c>
      <c r="E444">
        <v>9225684058</v>
      </c>
      <c r="F444">
        <v>412.08</v>
      </c>
      <c r="G444" s="7">
        <v>45029</v>
      </c>
      <c r="H444" s="7">
        <v>45008</v>
      </c>
      <c r="I444">
        <v>-21</v>
      </c>
      <c r="J444">
        <f t="shared" si="6"/>
        <v>-8653.68</v>
      </c>
    </row>
    <row r="445" spans="1:10" x14ac:dyDescent="0.25">
      <c r="A445" s="3" t="s">
        <v>384</v>
      </c>
      <c r="B445" s="7">
        <v>44999</v>
      </c>
      <c r="C445" s="7">
        <v>44999</v>
      </c>
      <c r="D445" t="s">
        <v>90</v>
      </c>
      <c r="E445">
        <v>9232876231</v>
      </c>
      <c r="F445">
        <v>872</v>
      </c>
      <c r="G445" s="7">
        <v>45030</v>
      </c>
      <c r="H445" s="7">
        <v>45006</v>
      </c>
      <c r="I445">
        <v>-24</v>
      </c>
      <c r="J445">
        <f t="shared" si="6"/>
        <v>-20928</v>
      </c>
    </row>
    <row r="446" spans="1:10" x14ac:dyDescent="0.25">
      <c r="A446" s="3" t="s">
        <v>385</v>
      </c>
      <c r="B446" s="7">
        <v>44999</v>
      </c>
      <c r="C446" s="7">
        <v>44999</v>
      </c>
      <c r="D446">
        <v>11825530964</v>
      </c>
      <c r="E446">
        <v>9234996762</v>
      </c>
      <c r="F446">
        <v>500</v>
      </c>
      <c r="G446" s="7">
        <v>45030</v>
      </c>
      <c r="H446" s="7">
        <v>45001</v>
      </c>
      <c r="I446">
        <v>-29</v>
      </c>
      <c r="J446">
        <f t="shared" si="6"/>
        <v>-14500</v>
      </c>
    </row>
    <row r="447" spans="1:10" x14ac:dyDescent="0.25">
      <c r="A447" s="3">
        <v>47</v>
      </c>
      <c r="B447" s="7">
        <v>45000</v>
      </c>
      <c r="C447" s="7">
        <v>45000</v>
      </c>
      <c r="D447" t="s">
        <v>88</v>
      </c>
      <c r="E447">
        <v>9239308338</v>
      </c>
      <c r="F447">
        <v>3578.37</v>
      </c>
      <c r="G447" s="7">
        <v>45030</v>
      </c>
      <c r="H447" s="7">
        <v>45008</v>
      </c>
      <c r="I447">
        <v>-22</v>
      </c>
      <c r="J447">
        <f t="shared" si="6"/>
        <v>-78724.14</v>
      </c>
    </row>
    <row r="448" spans="1:10" x14ac:dyDescent="0.25">
      <c r="A448" s="3">
        <v>1770</v>
      </c>
      <c r="B448" s="7">
        <v>45000</v>
      </c>
      <c r="C448" s="7">
        <v>45000</v>
      </c>
      <c r="D448" t="s">
        <v>42</v>
      </c>
      <c r="E448">
        <v>9241286999</v>
      </c>
      <c r="F448">
        <v>81.47</v>
      </c>
      <c r="G448" s="7">
        <v>45031</v>
      </c>
      <c r="H448" s="7">
        <v>45008</v>
      </c>
      <c r="I448">
        <v>-23</v>
      </c>
      <c r="J448">
        <f t="shared" si="6"/>
        <v>-1873.81</v>
      </c>
    </row>
    <row r="449" spans="1:10" x14ac:dyDescent="0.25">
      <c r="A449" s="3">
        <v>1771</v>
      </c>
      <c r="B449" s="7">
        <v>45000</v>
      </c>
      <c r="C449" s="7">
        <v>45000</v>
      </c>
      <c r="D449" t="s">
        <v>42</v>
      </c>
      <c r="E449">
        <v>9241296405</v>
      </c>
      <c r="F449">
        <v>3.28</v>
      </c>
      <c r="G449" s="7">
        <v>45031</v>
      </c>
      <c r="H449" s="7">
        <v>45008</v>
      </c>
      <c r="I449">
        <v>-23</v>
      </c>
      <c r="J449">
        <f t="shared" si="6"/>
        <v>-75.44</v>
      </c>
    </row>
    <row r="450" spans="1:10" x14ac:dyDescent="0.25">
      <c r="A450" s="3">
        <v>1772</v>
      </c>
      <c r="B450" s="7">
        <v>45000</v>
      </c>
      <c r="C450" s="7">
        <v>45000</v>
      </c>
      <c r="D450" t="s">
        <v>42</v>
      </c>
      <c r="E450">
        <v>9241305831</v>
      </c>
      <c r="F450">
        <v>14.4</v>
      </c>
      <c r="G450" s="7">
        <v>45031</v>
      </c>
      <c r="H450" s="7">
        <v>45008</v>
      </c>
      <c r="I450">
        <v>-23</v>
      </c>
      <c r="J450">
        <f t="shared" ref="J450:J513" si="7">F450*I450</f>
        <v>-331.2</v>
      </c>
    </row>
    <row r="451" spans="1:10" x14ac:dyDescent="0.25">
      <c r="A451" s="3" t="s">
        <v>386</v>
      </c>
      <c r="B451" s="7">
        <v>45001</v>
      </c>
      <c r="C451" s="7">
        <v>45001</v>
      </c>
      <c r="D451" t="s">
        <v>25</v>
      </c>
      <c r="E451">
        <v>9247794876</v>
      </c>
      <c r="F451">
        <v>4560</v>
      </c>
      <c r="G451" s="7">
        <v>45031</v>
      </c>
      <c r="H451" s="7">
        <v>45008</v>
      </c>
      <c r="I451">
        <v>-23</v>
      </c>
      <c r="J451">
        <f t="shared" si="7"/>
        <v>-104880</v>
      </c>
    </row>
    <row r="452" spans="1:10" x14ac:dyDescent="0.25">
      <c r="A452" s="3">
        <v>412303570822</v>
      </c>
      <c r="B452" s="7">
        <v>45002</v>
      </c>
      <c r="C452" s="7">
        <v>45002</v>
      </c>
      <c r="D452" t="s">
        <v>46</v>
      </c>
      <c r="E452">
        <v>9254114739</v>
      </c>
      <c r="F452">
        <v>120.35</v>
      </c>
      <c r="G452" s="7">
        <v>45048</v>
      </c>
      <c r="H452" s="7">
        <v>45016</v>
      </c>
      <c r="I452">
        <v>-32</v>
      </c>
      <c r="J452">
        <f t="shared" si="7"/>
        <v>-3851.2</v>
      </c>
    </row>
    <row r="453" spans="1:10" x14ac:dyDescent="0.25">
      <c r="A453" s="3">
        <v>412303570821</v>
      </c>
      <c r="B453" s="7">
        <v>45002</v>
      </c>
      <c r="C453" s="7">
        <v>45002</v>
      </c>
      <c r="D453" t="s">
        <v>46</v>
      </c>
      <c r="E453">
        <v>9254115088</v>
      </c>
      <c r="F453">
        <v>1057.6099999999999</v>
      </c>
      <c r="G453" s="7">
        <v>45030</v>
      </c>
      <c r="H453" s="7">
        <v>45016</v>
      </c>
      <c r="I453">
        <v>-14</v>
      </c>
      <c r="J453">
        <f t="shared" si="7"/>
        <v>-14806.539999999999</v>
      </c>
    </row>
    <row r="454" spans="1:10" x14ac:dyDescent="0.25">
      <c r="A454" s="3">
        <v>412303570820</v>
      </c>
      <c r="B454" s="7">
        <v>45002</v>
      </c>
      <c r="C454" s="7">
        <v>45002</v>
      </c>
      <c r="D454" t="s">
        <v>46</v>
      </c>
      <c r="E454">
        <v>9254115707</v>
      </c>
      <c r="F454">
        <v>38.549999999999997</v>
      </c>
      <c r="G454" s="7">
        <v>45030</v>
      </c>
      <c r="H454" s="7">
        <v>45016</v>
      </c>
      <c r="I454">
        <v>-14</v>
      </c>
      <c r="J454">
        <f t="shared" si="7"/>
        <v>-539.69999999999993</v>
      </c>
    </row>
    <row r="455" spans="1:10" x14ac:dyDescent="0.25">
      <c r="A455" s="3">
        <v>412303570819</v>
      </c>
      <c r="B455" s="7">
        <v>45002</v>
      </c>
      <c r="C455" s="7">
        <v>45002</v>
      </c>
      <c r="D455" t="s">
        <v>46</v>
      </c>
      <c r="E455">
        <v>9254116099</v>
      </c>
      <c r="F455">
        <v>173.59</v>
      </c>
      <c r="G455" s="7">
        <v>45030</v>
      </c>
      <c r="H455" s="7">
        <v>45016</v>
      </c>
      <c r="I455">
        <v>-14</v>
      </c>
      <c r="J455">
        <f t="shared" si="7"/>
        <v>-2430.2600000000002</v>
      </c>
    </row>
    <row r="456" spans="1:10" x14ac:dyDescent="0.25">
      <c r="A456" s="3">
        <v>412303570818</v>
      </c>
      <c r="B456" s="7">
        <v>45002</v>
      </c>
      <c r="C456" s="7">
        <v>45002</v>
      </c>
      <c r="D456" t="s">
        <v>46</v>
      </c>
      <c r="E456">
        <v>9254116634</v>
      </c>
      <c r="F456">
        <v>114.49</v>
      </c>
      <c r="G456" s="7">
        <v>45030</v>
      </c>
      <c r="H456" s="7">
        <v>45016</v>
      </c>
      <c r="I456">
        <v>-14</v>
      </c>
      <c r="J456">
        <f t="shared" si="7"/>
        <v>-1602.86</v>
      </c>
    </row>
    <row r="457" spans="1:10" x14ac:dyDescent="0.25">
      <c r="A457" s="3">
        <v>412303570817</v>
      </c>
      <c r="B457" s="7">
        <v>45002</v>
      </c>
      <c r="C457" s="7">
        <v>45002</v>
      </c>
      <c r="D457" t="s">
        <v>46</v>
      </c>
      <c r="E457">
        <v>9254116695</v>
      </c>
      <c r="F457">
        <v>2072.0100000000002</v>
      </c>
      <c r="G457" s="7">
        <v>45030</v>
      </c>
      <c r="H457" s="7">
        <v>45016</v>
      </c>
      <c r="I457">
        <v>-14</v>
      </c>
      <c r="J457">
        <f t="shared" si="7"/>
        <v>-29008.140000000003</v>
      </c>
    </row>
    <row r="458" spans="1:10" x14ac:dyDescent="0.25">
      <c r="A458" s="3">
        <v>412303570816</v>
      </c>
      <c r="B458" s="7">
        <v>45002</v>
      </c>
      <c r="C458" s="7">
        <v>45002</v>
      </c>
      <c r="D458" t="s">
        <v>46</v>
      </c>
      <c r="E458">
        <v>9254116776</v>
      </c>
      <c r="F458">
        <v>4.07</v>
      </c>
      <c r="G458" s="7">
        <v>45030</v>
      </c>
      <c r="H458" s="7">
        <v>45016</v>
      </c>
      <c r="I458">
        <v>-14</v>
      </c>
      <c r="J458">
        <f t="shared" si="7"/>
        <v>-56.980000000000004</v>
      </c>
    </row>
    <row r="459" spans="1:10" x14ac:dyDescent="0.25">
      <c r="A459" s="3">
        <v>412303570815</v>
      </c>
      <c r="B459" s="7">
        <v>45002</v>
      </c>
      <c r="C459" s="7">
        <v>45002</v>
      </c>
      <c r="D459" t="s">
        <v>46</v>
      </c>
      <c r="E459">
        <v>9254116986</v>
      </c>
      <c r="F459">
        <v>83.86</v>
      </c>
      <c r="G459" s="7">
        <v>45030</v>
      </c>
      <c r="H459" s="7">
        <v>45016</v>
      </c>
      <c r="I459">
        <v>-14</v>
      </c>
      <c r="J459">
        <f t="shared" si="7"/>
        <v>-1174.04</v>
      </c>
    </row>
    <row r="460" spans="1:10" x14ac:dyDescent="0.25">
      <c r="A460" s="3">
        <v>412303570814</v>
      </c>
      <c r="B460" s="7">
        <v>45002</v>
      </c>
      <c r="C460" s="7">
        <v>45002</v>
      </c>
      <c r="D460" t="s">
        <v>46</v>
      </c>
      <c r="E460">
        <v>9254117534</v>
      </c>
      <c r="F460">
        <v>700.53</v>
      </c>
      <c r="G460" s="7">
        <v>45030</v>
      </c>
      <c r="H460" s="7">
        <v>45016</v>
      </c>
      <c r="I460">
        <v>-14</v>
      </c>
      <c r="J460">
        <f t="shared" si="7"/>
        <v>-9807.42</v>
      </c>
    </row>
    <row r="461" spans="1:10" x14ac:dyDescent="0.25">
      <c r="A461" s="3">
        <v>412303570813</v>
      </c>
      <c r="B461" s="7">
        <v>45002</v>
      </c>
      <c r="C461" s="7">
        <v>45002</v>
      </c>
      <c r="D461" t="s">
        <v>46</v>
      </c>
      <c r="E461">
        <v>9254117672</v>
      </c>
      <c r="F461">
        <v>7363.09</v>
      </c>
      <c r="G461" s="7">
        <v>45030</v>
      </c>
      <c r="H461" s="7">
        <v>45016</v>
      </c>
      <c r="I461">
        <v>-14</v>
      </c>
      <c r="J461">
        <f t="shared" si="7"/>
        <v>-103083.26000000001</v>
      </c>
    </row>
    <row r="462" spans="1:10" x14ac:dyDescent="0.25">
      <c r="A462" s="3">
        <v>412303570812</v>
      </c>
      <c r="B462" s="7">
        <v>45002</v>
      </c>
      <c r="C462" s="7">
        <v>45002</v>
      </c>
      <c r="D462" t="s">
        <v>46</v>
      </c>
      <c r="E462">
        <v>9254117919</v>
      </c>
      <c r="F462">
        <v>1570.26</v>
      </c>
      <c r="G462" s="7">
        <v>45030</v>
      </c>
      <c r="H462" s="7">
        <v>45016</v>
      </c>
      <c r="I462">
        <v>-14</v>
      </c>
      <c r="J462">
        <f t="shared" si="7"/>
        <v>-21983.64</v>
      </c>
    </row>
    <row r="463" spans="1:10" x14ac:dyDescent="0.25">
      <c r="A463" s="3">
        <v>412303570811</v>
      </c>
      <c r="B463" s="7">
        <v>45002</v>
      </c>
      <c r="C463" s="7">
        <v>45002</v>
      </c>
      <c r="D463" t="s">
        <v>46</v>
      </c>
      <c r="E463">
        <v>9254118283</v>
      </c>
      <c r="F463">
        <v>1926.21</v>
      </c>
      <c r="G463" s="7">
        <v>45030</v>
      </c>
      <c r="H463" s="7">
        <v>45016</v>
      </c>
      <c r="I463">
        <v>-14</v>
      </c>
      <c r="J463">
        <f t="shared" si="7"/>
        <v>-26966.940000000002</v>
      </c>
    </row>
    <row r="464" spans="1:10" x14ac:dyDescent="0.25">
      <c r="A464" s="3">
        <v>412303570810</v>
      </c>
      <c r="B464" s="7">
        <v>45002</v>
      </c>
      <c r="C464" s="7">
        <v>45002</v>
      </c>
      <c r="D464" t="s">
        <v>46</v>
      </c>
      <c r="E464">
        <v>9254118630</v>
      </c>
      <c r="F464">
        <v>29.83</v>
      </c>
      <c r="G464" s="7">
        <v>45030</v>
      </c>
      <c r="H464" s="7">
        <v>45016</v>
      </c>
      <c r="I464">
        <v>-14</v>
      </c>
      <c r="J464">
        <f t="shared" si="7"/>
        <v>-417.62</v>
      </c>
    </row>
    <row r="465" spans="1:10" x14ac:dyDescent="0.25">
      <c r="A465" s="3">
        <v>412303570809</v>
      </c>
      <c r="B465" s="7">
        <v>45002</v>
      </c>
      <c r="C465" s="7">
        <v>45002</v>
      </c>
      <c r="D465" t="s">
        <v>46</v>
      </c>
      <c r="E465">
        <v>9254119280</v>
      </c>
      <c r="F465">
        <v>1232.96</v>
      </c>
      <c r="G465" s="7">
        <v>45030</v>
      </c>
      <c r="H465" s="7">
        <v>45016</v>
      </c>
      <c r="I465">
        <v>-14</v>
      </c>
      <c r="J465">
        <f t="shared" si="7"/>
        <v>-17261.440000000002</v>
      </c>
    </row>
    <row r="466" spans="1:10" x14ac:dyDescent="0.25">
      <c r="A466" s="3">
        <v>412303570808</v>
      </c>
      <c r="B466" s="7">
        <v>45002</v>
      </c>
      <c r="C466" s="7">
        <v>45002</v>
      </c>
      <c r="D466" t="s">
        <v>46</v>
      </c>
      <c r="E466">
        <v>9254119572</v>
      </c>
      <c r="F466">
        <v>9601.76</v>
      </c>
      <c r="G466" s="7">
        <v>45030</v>
      </c>
      <c r="H466" s="7">
        <v>45016</v>
      </c>
      <c r="I466">
        <v>-14</v>
      </c>
      <c r="J466">
        <f t="shared" si="7"/>
        <v>-134424.64000000001</v>
      </c>
    </row>
    <row r="467" spans="1:10" x14ac:dyDescent="0.25">
      <c r="A467" s="3">
        <v>412303570807</v>
      </c>
      <c r="B467" s="7">
        <v>45002</v>
      </c>
      <c r="C467" s="7">
        <v>45002</v>
      </c>
      <c r="D467" t="s">
        <v>46</v>
      </c>
      <c r="E467">
        <v>9254120066</v>
      </c>
      <c r="F467">
        <v>142.69999999999999</v>
      </c>
      <c r="G467" s="7">
        <v>45030</v>
      </c>
      <c r="H467" s="7">
        <v>45016</v>
      </c>
      <c r="I467">
        <v>-14</v>
      </c>
      <c r="J467">
        <f t="shared" si="7"/>
        <v>-1997.7999999999997</v>
      </c>
    </row>
    <row r="468" spans="1:10" x14ac:dyDescent="0.25">
      <c r="A468" s="3">
        <v>412303570806</v>
      </c>
      <c r="B468" s="7">
        <v>45002</v>
      </c>
      <c r="C468" s="7">
        <v>45002</v>
      </c>
      <c r="D468" t="s">
        <v>46</v>
      </c>
      <c r="E468">
        <v>9254120606</v>
      </c>
      <c r="F468">
        <v>4442.7</v>
      </c>
      <c r="G468" s="7">
        <v>45030</v>
      </c>
      <c r="H468" s="7">
        <v>45016</v>
      </c>
      <c r="I468">
        <v>-14</v>
      </c>
      <c r="J468">
        <f t="shared" si="7"/>
        <v>-62197.799999999996</v>
      </c>
    </row>
    <row r="469" spans="1:10" x14ac:dyDescent="0.25">
      <c r="A469" s="3">
        <v>2023120001441</v>
      </c>
      <c r="B469" s="7">
        <v>45002</v>
      </c>
      <c r="C469" s="7">
        <v>45002</v>
      </c>
      <c r="D469" t="s">
        <v>179</v>
      </c>
      <c r="E469">
        <v>9255837167</v>
      </c>
      <c r="F469">
        <v>5928.92</v>
      </c>
      <c r="G469" s="7">
        <v>45032</v>
      </c>
      <c r="H469" s="7">
        <v>45008</v>
      </c>
      <c r="I469">
        <v>-24</v>
      </c>
      <c r="J469">
        <f t="shared" si="7"/>
        <v>-142294.08000000002</v>
      </c>
    </row>
    <row r="470" spans="1:10" x14ac:dyDescent="0.25">
      <c r="A470" s="3" t="s">
        <v>387</v>
      </c>
      <c r="B470" s="7">
        <v>45002</v>
      </c>
      <c r="C470" s="7">
        <v>45002</v>
      </c>
      <c r="D470" t="s">
        <v>55</v>
      </c>
      <c r="E470">
        <v>9255978398</v>
      </c>
      <c r="F470">
        <v>822</v>
      </c>
      <c r="G470" s="7">
        <v>45032</v>
      </c>
      <c r="H470" s="7">
        <v>45008</v>
      </c>
      <c r="I470">
        <v>-24</v>
      </c>
      <c r="J470">
        <f t="shared" si="7"/>
        <v>-19728</v>
      </c>
    </row>
    <row r="471" spans="1:10" x14ac:dyDescent="0.25">
      <c r="A471" s="3" t="s">
        <v>388</v>
      </c>
      <c r="B471" s="7">
        <v>45002</v>
      </c>
      <c r="C471" s="7">
        <v>45002</v>
      </c>
      <c r="D471" t="s">
        <v>53</v>
      </c>
      <c r="E471">
        <v>9257104657</v>
      </c>
      <c r="F471">
        <v>65</v>
      </c>
      <c r="G471" s="7">
        <v>45035</v>
      </c>
      <c r="H471" s="7">
        <v>45012</v>
      </c>
      <c r="I471">
        <v>-23</v>
      </c>
      <c r="J471">
        <f t="shared" si="7"/>
        <v>-1495</v>
      </c>
    </row>
    <row r="472" spans="1:10" x14ac:dyDescent="0.25">
      <c r="A472" s="3" t="s">
        <v>389</v>
      </c>
      <c r="B472" s="7">
        <v>45002</v>
      </c>
      <c r="C472" s="7">
        <v>45002</v>
      </c>
      <c r="D472" t="s">
        <v>390</v>
      </c>
      <c r="E472">
        <v>9258185237</v>
      </c>
      <c r="F472">
        <v>1535</v>
      </c>
      <c r="G472" s="7">
        <v>45035</v>
      </c>
      <c r="H472" s="7">
        <v>45008</v>
      </c>
      <c r="I472">
        <v>-27</v>
      </c>
      <c r="J472">
        <f t="shared" si="7"/>
        <v>-41445</v>
      </c>
    </row>
    <row r="473" spans="1:10" x14ac:dyDescent="0.25">
      <c r="A473" s="3" t="s">
        <v>391</v>
      </c>
      <c r="B473" s="7">
        <v>45003</v>
      </c>
      <c r="C473" s="7">
        <v>45003</v>
      </c>
      <c r="D473" t="s">
        <v>392</v>
      </c>
      <c r="E473">
        <v>9262074717</v>
      </c>
      <c r="F473">
        <v>3858.99</v>
      </c>
      <c r="G473" s="7">
        <v>45035</v>
      </c>
      <c r="H473" s="7">
        <v>45008</v>
      </c>
      <c r="I473">
        <v>-27</v>
      </c>
      <c r="J473">
        <f t="shared" si="7"/>
        <v>-104192.73</v>
      </c>
    </row>
    <row r="474" spans="1:10" x14ac:dyDescent="0.25">
      <c r="A474" s="3" t="s">
        <v>393</v>
      </c>
      <c r="B474" s="7">
        <v>45006</v>
      </c>
      <c r="C474" s="7">
        <v>45006</v>
      </c>
      <c r="D474" t="s">
        <v>21</v>
      </c>
      <c r="E474">
        <v>9277719817</v>
      </c>
      <c r="F474">
        <v>519.29999999999995</v>
      </c>
      <c r="G474" s="7">
        <v>45036</v>
      </c>
      <c r="H474" s="7">
        <v>45012</v>
      </c>
      <c r="I474">
        <v>-24</v>
      </c>
      <c r="J474">
        <f t="shared" si="7"/>
        <v>-12463.199999999999</v>
      </c>
    </row>
    <row r="475" spans="1:10" x14ac:dyDescent="0.25">
      <c r="A475" s="3" t="s">
        <v>394</v>
      </c>
      <c r="B475" s="7">
        <v>45006</v>
      </c>
      <c r="C475" s="7">
        <v>45006</v>
      </c>
      <c r="D475" t="s">
        <v>395</v>
      </c>
      <c r="E475">
        <v>9280574187</v>
      </c>
      <c r="F475">
        <v>2271.88</v>
      </c>
      <c r="G475" s="7">
        <v>45037</v>
      </c>
      <c r="H475" s="7">
        <v>45015</v>
      </c>
      <c r="I475">
        <v>-22</v>
      </c>
      <c r="J475">
        <f t="shared" si="7"/>
        <v>-49981.36</v>
      </c>
    </row>
    <row r="476" spans="1:10" x14ac:dyDescent="0.25">
      <c r="A476" s="3" t="s">
        <v>396</v>
      </c>
      <c r="B476" s="7">
        <v>45007</v>
      </c>
      <c r="C476" s="7">
        <v>45007</v>
      </c>
      <c r="D476" t="s">
        <v>25</v>
      </c>
      <c r="E476">
        <v>9286873619</v>
      </c>
      <c r="F476">
        <v>406.82</v>
      </c>
      <c r="G476" s="7">
        <v>45038</v>
      </c>
      <c r="H476" s="7">
        <v>45012</v>
      </c>
      <c r="I476">
        <v>-26</v>
      </c>
      <c r="J476">
        <f t="shared" si="7"/>
        <v>-10577.32</v>
      </c>
    </row>
    <row r="477" spans="1:10" x14ac:dyDescent="0.25">
      <c r="A477" s="3">
        <v>5600000380</v>
      </c>
      <c r="B477" s="7">
        <v>45007</v>
      </c>
      <c r="C477" s="7">
        <v>45007</v>
      </c>
      <c r="D477" t="s">
        <v>397</v>
      </c>
      <c r="E477">
        <v>9287427441</v>
      </c>
      <c r="F477">
        <v>9566.8799999999992</v>
      </c>
      <c r="G477" s="7">
        <v>45038</v>
      </c>
      <c r="H477" s="7">
        <v>45012</v>
      </c>
      <c r="I477">
        <v>-26</v>
      </c>
      <c r="J477">
        <f t="shared" si="7"/>
        <v>-248738.87999999998</v>
      </c>
    </row>
    <row r="478" spans="1:10" x14ac:dyDescent="0.25">
      <c r="A478" s="3">
        <v>2230037358</v>
      </c>
      <c r="B478" s="7">
        <v>45008</v>
      </c>
      <c r="C478" s="7">
        <v>45008</v>
      </c>
      <c r="D478" t="s">
        <v>47</v>
      </c>
      <c r="E478">
        <v>9288021577</v>
      </c>
      <c r="F478">
        <v>921.34</v>
      </c>
      <c r="G478" s="7">
        <v>45040</v>
      </c>
      <c r="H478" s="7">
        <v>45015</v>
      </c>
      <c r="I478">
        <v>-25</v>
      </c>
      <c r="J478">
        <f t="shared" si="7"/>
        <v>-23033.5</v>
      </c>
    </row>
    <row r="479" spans="1:10" x14ac:dyDescent="0.25">
      <c r="A479" s="3">
        <v>2230037359</v>
      </c>
      <c r="B479" s="7">
        <v>45008</v>
      </c>
      <c r="C479" s="7">
        <v>45008</v>
      </c>
      <c r="D479" t="s">
        <v>47</v>
      </c>
      <c r="E479">
        <v>9288026777</v>
      </c>
      <c r="F479">
        <v>741.33</v>
      </c>
      <c r="G479" s="7">
        <v>45040</v>
      </c>
      <c r="H479" s="7">
        <v>45015</v>
      </c>
      <c r="I479">
        <v>-25</v>
      </c>
      <c r="J479">
        <f t="shared" si="7"/>
        <v>-18533.25</v>
      </c>
    </row>
    <row r="480" spans="1:10" x14ac:dyDescent="0.25">
      <c r="A480" s="3">
        <v>2230037355</v>
      </c>
      <c r="B480" s="7">
        <v>45007</v>
      </c>
      <c r="C480" s="7">
        <v>45007</v>
      </c>
      <c r="D480" t="s">
        <v>47</v>
      </c>
      <c r="E480">
        <v>9288029004</v>
      </c>
      <c r="F480">
        <v>16659.3</v>
      </c>
      <c r="G480" s="7">
        <v>45040</v>
      </c>
      <c r="H480" s="7">
        <v>45015</v>
      </c>
      <c r="I480">
        <v>-25</v>
      </c>
      <c r="J480">
        <f t="shared" si="7"/>
        <v>-416482.5</v>
      </c>
    </row>
    <row r="481" spans="1:10" x14ac:dyDescent="0.25">
      <c r="A481" s="3">
        <v>2230037356</v>
      </c>
      <c r="B481" s="7">
        <v>45008</v>
      </c>
      <c r="C481" s="7">
        <v>45008</v>
      </c>
      <c r="D481" t="s">
        <v>47</v>
      </c>
      <c r="E481">
        <v>9288029696</v>
      </c>
      <c r="F481">
        <v>12100.75</v>
      </c>
      <c r="G481" s="7">
        <v>45040</v>
      </c>
      <c r="H481" s="7">
        <v>45015</v>
      </c>
      <c r="I481">
        <v>-25</v>
      </c>
      <c r="J481">
        <f t="shared" si="7"/>
        <v>-302518.75</v>
      </c>
    </row>
    <row r="482" spans="1:10" x14ac:dyDescent="0.25">
      <c r="A482" s="3">
        <v>2230037357</v>
      </c>
      <c r="B482" s="7">
        <v>45007</v>
      </c>
      <c r="C482" s="7">
        <v>45007</v>
      </c>
      <c r="D482" t="s">
        <v>47</v>
      </c>
      <c r="E482">
        <v>9288031648</v>
      </c>
      <c r="F482">
        <v>47.83</v>
      </c>
      <c r="G482" s="7">
        <v>45040</v>
      </c>
      <c r="H482" s="7">
        <v>45015</v>
      </c>
      <c r="I482">
        <v>-25</v>
      </c>
      <c r="J482">
        <f t="shared" si="7"/>
        <v>-1195.75</v>
      </c>
    </row>
    <row r="483" spans="1:10" x14ac:dyDescent="0.25">
      <c r="A483" s="3" t="s">
        <v>398</v>
      </c>
      <c r="B483" s="7">
        <v>45007</v>
      </c>
      <c r="C483" s="7">
        <v>45007</v>
      </c>
      <c r="D483" t="s">
        <v>399</v>
      </c>
      <c r="E483">
        <v>9288374421</v>
      </c>
      <c r="F483">
        <v>28</v>
      </c>
      <c r="G483" s="7">
        <v>45038</v>
      </c>
      <c r="H483" s="7">
        <v>45016</v>
      </c>
      <c r="I483">
        <v>-22</v>
      </c>
      <c r="J483">
        <f t="shared" si="7"/>
        <v>-616</v>
      </c>
    </row>
    <row r="484" spans="1:10" x14ac:dyDescent="0.25">
      <c r="A484" s="3">
        <v>1868</v>
      </c>
      <c r="B484" s="7">
        <v>45008</v>
      </c>
      <c r="C484" s="7">
        <v>45008</v>
      </c>
      <c r="D484" t="s">
        <v>42</v>
      </c>
      <c r="E484">
        <v>9293702142</v>
      </c>
      <c r="F484">
        <v>12.31</v>
      </c>
      <c r="G484" s="7">
        <v>45038</v>
      </c>
      <c r="H484" s="7">
        <v>45012</v>
      </c>
      <c r="I484">
        <v>-26</v>
      </c>
      <c r="J484">
        <f t="shared" si="7"/>
        <v>-320.06</v>
      </c>
    </row>
    <row r="485" spans="1:10" x14ac:dyDescent="0.25">
      <c r="A485" s="3" t="s">
        <v>400</v>
      </c>
      <c r="B485" s="7">
        <v>45009</v>
      </c>
      <c r="C485" s="7">
        <v>45009</v>
      </c>
      <c r="D485" t="s">
        <v>401</v>
      </c>
      <c r="E485">
        <v>9296682803</v>
      </c>
      <c r="F485">
        <v>436.5</v>
      </c>
      <c r="G485" s="7">
        <v>45039</v>
      </c>
      <c r="H485" s="7">
        <v>45012</v>
      </c>
      <c r="I485">
        <v>-27</v>
      </c>
      <c r="J485">
        <f t="shared" si="7"/>
        <v>-11785.5</v>
      </c>
    </row>
    <row r="486" spans="1:10" x14ac:dyDescent="0.25">
      <c r="A486" s="3" t="s">
        <v>402</v>
      </c>
      <c r="B486" s="7">
        <v>45012</v>
      </c>
      <c r="C486" s="7">
        <v>45012</v>
      </c>
      <c r="D486" t="s">
        <v>403</v>
      </c>
      <c r="E486">
        <v>9310612482</v>
      </c>
      <c r="F486">
        <v>402</v>
      </c>
      <c r="G486" s="7">
        <v>45043</v>
      </c>
      <c r="H486" s="7">
        <v>45016</v>
      </c>
      <c r="I486">
        <v>-27</v>
      </c>
      <c r="J486">
        <f t="shared" si="7"/>
        <v>-10854</v>
      </c>
    </row>
    <row r="487" spans="1:10" x14ac:dyDescent="0.25">
      <c r="A487" s="3" t="s">
        <v>404</v>
      </c>
      <c r="B487" s="7">
        <v>45015</v>
      </c>
      <c r="C487" s="7">
        <v>45015</v>
      </c>
      <c r="D487" t="s">
        <v>108</v>
      </c>
      <c r="E487">
        <v>9324750294</v>
      </c>
      <c r="F487">
        <v>9.67</v>
      </c>
      <c r="G487" s="7">
        <v>45045</v>
      </c>
      <c r="H487" s="7">
        <v>45016</v>
      </c>
      <c r="I487">
        <v>-29</v>
      </c>
      <c r="J487">
        <f t="shared" si="7"/>
        <v>-280.43</v>
      </c>
    </row>
    <row r="488" spans="1:10" x14ac:dyDescent="0.25">
      <c r="A488" s="3" t="s">
        <v>405</v>
      </c>
      <c r="B488" s="7">
        <v>45015</v>
      </c>
      <c r="C488" s="7">
        <v>45015</v>
      </c>
      <c r="D488" t="s">
        <v>406</v>
      </c>
      <c r="E488">
        <v>9324753854</v>
      </c>
      <c r="F488">
        <v>14.75</v>
      </c>
      <c r="G488" s="7">
        <v>45045</v>
      </c>
      <c r="H488" s="7">
        <v>45016</v>
      </c>
      <c r="I488">
        <v>-29</v>
      </c>
      <c r="J488">
        <f t="shared" si="7"/>
        <v>-427.75</v>
      </c>
    </row>
    <row r="489" spans="1:10" x14ac:dyDescent="0.25">
      <c r="A489" s="3" t="s">
        <v>407</v>
      </c>
      <c r="B489" s="7">
        <v>45015</v>
      </c>
      <c r="C489" s="7">
        <v>45015</v>
      </c>
      <c r="D489" t="s">
        <v>110</v>
      </c>
      <c r="E489">
        <v>9324765878</v>
      </c>
      <c r="F489">
        <v>3</v>
      </c>
      <c r="G489" s="7">
        <v>45045</v>
      </c>
      <c r="H489" s="7">
        <v>45016</v>
      </c>
      <c r="I489">
        <v>-29</v>
      </c>
      <c r="J489">
        <f t="shared" si="7"/>
        <v>-87</v>
      </c>
    </row>
    <row r="490" spans="1:10" x14ac:dyDescent="0.25">
      <c r="A490" s="3" t="s">
        <v>408</v>
      </c>
      <c r="B490" s="7">
        <v>45015</v>
      </c>
      <c r="C490" s="7">
        <v>45015</v>
      </c>
      <c r="D490" t="s">
        <v>409</v>
      </c>
      <c r="E490">
        <v>9329159729</v>
      </c>
      <c r="F490">
        <v>673.34</v>
      </c>
      <c r="G490" s="7">
        <v>45045</v>
      </c>
      <c r="H490" s="7">
        <v>45016</v>
      </c>
      <c r="I490">
        <v>-29</v>
      </c>
      <c r="J490">
        <f t="shared" si="7"/>
        <v>-19526.86</v>
      </c>
    </row>
    <row r="492" spans="1:10" x14ac:dyDescent="0.25">
      <c r="E492" t="s">
        <v>410</v>
      </c>
    </row>
    <row r="494" spans="1:10" x14ac:dyDescent="0.25">
      <c r="A494" s="10"/>
      <c r="C494" s="2" t="s">
        <v>411</v>
      </c>
      <c r="D494" s="2"/>
      <c r="E494" s="2"/>
      <c r="F494" s="11">
        <f>SUM(F2:F490)</f>
        <v>1531185.1099999994</v>
      </c>
      <c r="G494" s="12"/>
      <c r="H494" s="12"/>
    </row>
    <row r="495" spans="1:10" x14ac:dyDescent="0.25">
      <c r="A495" s="10"/>
      <c r="C495" s="12"/>
      <c r="D495" s="13"/>
      <c r="E495" s="14"/>
      <c r="F495" s="1" t="s">
        <v>412</v>
      </c>
      <c r="G495" s="1"/>
      <c r="H495" s="11">
        <f>SUM(J2:J490)</f>
        <v>-23565684.459999997</v>
      </c>
    </row>
    <row r="496" spans="1:10" x14ac:dyDescent="0.25">
      <c r="A496" s="10"/>
      <c r="C496" s="12"/>
      <c r="D496" s="13"/>
      <c r="E496" s="1" t="s">
        <v>413</v>
      </c>
      <c r="F496" s="1"/>
      <c r="G496" s="1"/>
      <c r="H496" s="11">
        <f>H495/F494</f>
        <v>-15.39048695425206</v>
      </c>
    </row>
  </sheetData>
  <mergeCells count="3">
    <mergeCell ref="C494:E494"/>
    <mergeCell ref="F495:G495"/>
    <mergeCell ref="E496:G496"/>
  </mergeCells>
  <pageMargins left="0.7" right="0.7" top="0.75" bottom="0.75" header="0.51180555555555496" footer="0.51180555555555496"/>
  <pageSetup paperSize="9" scale="9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negrelli</dc:creator>
  <dc:description/>
  <cp:lastModifiedBy>paolo negrelli</cp:lastModifiedBy>
  <cp:revision>2</cp:revision>
  <cp:lastPrinted>2023-11-14T12:56:28Z</cp:lastPrinted>
  <dcterms:created xsi:type="dcterms:W3CDTF">2023-11-14T11:46:54Z</dcterms:created>
  <dcterms:modified xsi:type="dcterms:W3CDTF">2024-01-15T09:09:02Z</dcterms:modified>
  <dc:language>it-IT</dc:language>
</cp:coreProperties>
</file>